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ebbasandinsundkvist/Downloads/"/>
    </mc:Choice>
  </mc:AlternateContent>
  <xr:revisionPtr revIDLastSave="0" documentId="13_ncr:1_{AE8BF161-C1F6-3348-AB88-25366AAE9C88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Översikt" sheetId="1" r:id="rId1"/>
    <sheet name="Data" sheetId="2" r:id="rId2"/>
    <sheet name="Mall för projektbudge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3" l="1"/>
  <c r="C17" i="3"/>
  <c r="C32" i="3" s="1"/>
  <c r="D48" i="1"/>
  <c r="C48" i="1"/>
  <c r="E48" i="1" s="1"/>
  <c r="D47" i="1"/>
  <c r="C47" i="1"/>
  <c r="E47" i="1" s="1"/>
  <c r="D46" i="1"/>
  <c r="C46" i="1"/>
  <c r="E46" i="1" s="1"/>
  <c r="D45" i="1"/>
  <c r="C45" i="1"/>
  <c r="E45" i="1" s="1"/>
  <c r="D44" i="1"/>
  <c r="C44" i="1"/>
  <c r="E44" i="1" s="1"/>
  <c r="D43" i="1"/>
  <c r="C43" i="1"/>
  <c r="E43" i="1" s="1"/>
  <c r="D42" i="1"/>
  <c r="C42" i="1"/>
  <c r="E42" i="1" s="1"/>
  <c r="D41" i="1"/>
  <c r="C41" i="1"/>
  <c r="E41" i="1" s="1"/>
  <c r="D40" i="1"/>
  <c r="C40" i="1"/>
  <c r="E40" i="1" s="1"/>
  <c r="D39" i="1"/>
  <c r="C39" i="1"/>
  <c r="E39" i="1" s="1"/>
  <c r="D38" i="1"/>
  <c r="C38" i="1"/>
  <c r="E38" i="1" s="1"/>
  <c r="D37" i="1"/>
  <c r="C37" i="1"/>
  <c r="E37" i="1" s="1"/>
  <c r="I33" i="1"/>
  <c r="J33" i="1" s="1"/>
  <c r="J32" i="1"/>
  <c r="D32" i="1"/>
  <c r="C32" i="1"/>
  <c r="E32" i="1" s="1"/>
  <c r="J31" i="1"/>
  <c r="D31" i="1"/>
  <c r="C31" i="1"/>
  <c r="E31" i="1" s="1"/>
  <c r="J30" i="1"/>
  <c r="D30" i="1"/>
  <c r="C30" i="1"/>
  <c r="E30" i="1" s="1"/>
  <c r="J29" i="1"/>
  <c r="D29" i="1"/>
  <c r="C29" i="1"/>
  <c r="J28" i="1"/>
  <c r="D28" i="1"/>
  <c r="C28" i="1"/>
  <c r="E28" i="1" s="1"/>
  <c r="J27" i="1"/>
  <c r="D27" i="1"/>
  <c r="C27" i="1"/>
  <c r="E27" i="1" s="1"/>
  <c r="J26" i="1"/>
  <c r="D26" i="1"/>
  <c r="C26" i="1"/>
  <c r="E26" i="1" s="1"/>
  <c r="J25" i="1"/>
  <c r="D25" i="1"/>
  <c r="C25" i="1"/>
  <c r="E25" i="1" s="1"/>
  <c r="J24" i="1"/>
  <c r="D24" i="1"/>
  <c r="C24" i="1"/>
  <c r="E24" i="1" s="1"/>
  <c r="J23" i="1"/>
  <c r="D23" i="1"/>
  <c r="D33" i="1" s="1"/>
  <c r="C23" i="1"/>
  <c r="I18" i="1"/>
  <c r="J18" i="1" s="1"/>
  <c r="H18" i="1"/>
  <c r="D18" i="1"/>
  <c r="C18" i="1"/>
  <c r="E18" i="1" s="1"/>
  <c r="I17" i="1"/>
  <c r="H17" i="1"/>
  <c r="D17" i="1"/>
  <c r="E17" i="1" s="1"/>
  <c r="C17" i="1"/>
  <c r="I16" i="1"/>
  <c r="H16" i="1"/>
  <c r="D16" i="1"/>
  <c r="C16" i="1"/>
  <c r="I15" i="1"/>
  <c r="H15" i="1"/>
  <c r="J15" i="1" s="1"/>
  <c r="E15" i="1"/>
  <c r="D15" i="1"/>
  <c r="C15" i="1"/>
  <c r="I14" i="1"/>
  <c r="H14" i="1"/>
  <c r="D14" i="1"/>
  <c r="C14" i="1"/>
  <c r="I13" i="1"/>
  <c r="H13" i="1"/>
  <c r="J13" i="1" s="1"/>
  <c r="D13" i="1"/>
  <c r="C13" i="1"/>
  <c r="E13" i="1" s="1"/>
  <c r="I12" i="1"/>
  <c r="J12" i="1" s="1"/>
  <c r="H12" i="1"/>
  <c r="D12" i="1"/>
  <c r="C12" i="1"/>
  <c r="E12" i="1" s="1"/>
  <c r="I11" i="1"/>
  <c r="H11" i="1"/>
  <c r="D11" i="1"/>
  <c r="C11" i="1"/>
  <c r="E11" i="1" s="1"/>
  <c r="H10" i="1"/>
  <c r="J10" i="1" s="1"/>
  <c r="D10" i="1"/>
  <c r="C10" i="1"/>
  <c r="E10" i="1" s="1"/>
  <c r="I9" i="1"/>
  <c r="H9" i="1"/>
  <c r="E9" i="1"/>
  <c r="I8" i="1"/>
  <c r="I19" i="1" s="1"/>
  <c r="N8" i="1" s="1"/>
  <c r="N10" i="1" s="1"/>
  <c r="H8" i="1"/>
  <c r="D8" i="1"/>
  <c r="D19" i="1" s="1"/>
  <c r="N9" i="1" s="1"/>
  <c r="C8" i="1"/>
  <c r="C19" i="1" s="1"/>
  <c r="J14" i="1" l="1"/>
  <c r="E8" i="1"/>
  <c r="J9" i="1"/>
  <c r="E14" i="1"/>
  <c r="J16" i="1"/>
  <c r="J17" i="1"/>
  <c r="E29" i="1"/>
  <c r="J8" i="1"/>
  <c r="J11" i="1"/>
  <c r="E16" i="1"/>
  <c r="E23" i="1"/>
  <c r="M9" i="1"/>
  <c r="O9" i="1" s="1"/>
  <c r="E19" i="1"/>
  <c r="C33" i="1"/>
  <c r="E33" i="1" s="1"/>
  <c r="H19" i="1"/>
  <c r="J19" i="1" l="1"/>
  <c r="M8" i="1"/>
  <c r="M10" i="1" l="1"/>
  <c r="O10" i="1" s="1"/>
  <c r="O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7" authorId="0" shapeId="0" xr:uid="{00000000-0006-0000-0000-000005000000}">
      <text>
        <r>
          <rPr>
            <sz val="10"/>
            <color rgb="FF000000"/>
            <rFont val="Arial"/>
          </rPr>
          <t xml:space="preserve">Lägg till fler olika typer av kostnader ni har genom att skriva namnet på dem nedanför
</t>
        </r>
        <r>
          <rPr>
            <sz val="10"/>
            <color rgb="FF000000"/>
            <rFont val="Arial"/>
          </rPr>
          <t xml:space="preserve">	-Ebba Sandin Sundkvist</t>
        </r>
      </text>
    </comment>
    <comment ref="G7" authorId="0" shapeId="0" xr:uid="{00000000-0006-0000-0000-000004000000}">
      <text>
        <r>
          <rPr>
            <sz val="10"/>
            <color rgb="FF000000"/>
            <rFont val="Arial"/>
          </rPr>
          <t xml:space="preserve">Lägg till fler av era olika inäkter genom att lägga till namnet på dem nedanför!
</t>
        </r>
        <r>
          <rPr>
            <sz val="10"/>
            <color rgb="FF000000"/>
            <rFont val="Arial"/>
          </rPr>
          <t xml:space="preserve">	-Ebba Sandin Sundkvist</t>
        </r>
      </text>
    </comment>
    <comment ref="G21" authorId="0" shapeId="0" xr:uid="{00000000-0006-0000-0000-000001000000}">
      <text>
        <r>
          <rPr>
            <sz val="10"/>
            <color rgb="FF000000"/>
            <rFont val="Arial"/>
          </rPr>
          <t xml:space="preserve">Den här tabellen kan ni använda för att hålla koll på föreningens skulder. OBS: Att den behöver uppdateras manuellt till skillnad från alla andra delar i arket.
</t>
        </r>
        <r>
          <rPr>
            <sz val="10"/>
            <color rgb="FF000000"/>
            <rFont val="Arial"/>
          </rPr>
          <t xml:space="preserve">	-Ebba Sandin Sundkvist</t>
        </r>
      </text>
    </comment>
    <comment ref="B22" authorId="0" shapeId="0" xr:uid="{00000000-0006-0000-0000-000003000000}">
      <text>
        <r>
          <rPr>
            <sz val="10"/>
            <color rgb="FF000000"/>
            <rFont val="Arial"/>
            <scheme val="minor"/>
          </rPr>
          <t>Lägg till namnet på era olika projekt genom att lägga till dem nedanför!
	-Ebba Sandin Sundkvist</t>
        </r>
      </text>
    </comment>
    <comment ref="B35" authorId="0" shapeId="0" xr:uid="{00000000-0006-0000-0000-000002000000}">
      <text>
        <r>
          <rPr>
            <sz val="10"/>
            <color rgb="FF000000"/>
            <rFont val="Arial"/>
            <scheme val="minor"/>
          </rPr>
          <t>Här och i diagrammet brevid kan ni se hur era kostnader ser ut månad för månad
	-Ebba Sandin Sundkvist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6" authorId="0" shapeId="0" xr:uid="{00000000-0006-0000-0100-000001000000}">
      <text>
        <r>
          <rPr>
            <sz val="10"/>
            <color rgb="FF000000"/>
            <rFont val="Arial"/>
            <scheme val="minor"/>
          </rPr>
          <t>Ta bort?
	-Ebba Sandin Sundkvist</t>
        </r>
      </text>
    </comment>
  </commentList>
</comments>
</file>

<file path=xl/sharedStrings.xml><?xml version="1.0" encoding="utf-8"?>
<sst xmlns="http://schemas.openxmlformats.org/spreadsheetml/2006/main" count="107" uniqueCount="71">
  <si>
    <t>ÖVERSIKT</t>
  </si>
  <si>
    <t xml:space="preserve">Välkommen till översikten! Här kan du se hur era kostnader och intäkter ser ut under året. Du behöver inte ändra något alls i den här fliken (förutom tabellen "Skulder" som måste uppdateras manuellt), utan fyll i fliken "data" så kommer denna sida att uppdateras automatiskt. Kolla igenom kommentarerna genom att "hovra" över en cell om du har någon fråga över vad cellen innebär. </t>
  </si>
  <si>
    <t>Du kan lägga in egna kostnader/intäkter/Projekt efter vad ni har för behov, ändra namnet där det står exempel just nu!</t>
  </si>
  <si>
    <t>KOSTNADER</t>
  </si>
  <si>
    <t>INTÄKTER</t>
  </si>
  <si>
    <t>RESULTAT</t>
  </si>
  <si>
    <t>Kostnad</t>
  </si>
  <si>
    <t>Budget</t>
  </si>
  <si>
    <t>Utfall</t>
  </si>
  <si>
    <t>Skillnad</t>
  </si>
  <si>
    <t>Intäkt</t>
  </si>
  <si>
    <t xml:space="preserve">ex. Fika </t>
  </si>
  <si>
    <t>Bidrag från Differencemakers</t>
  </si>
  <si>
    <t>Intäkter</t>
  </si>
  <si>
    <t>ex. Föreläsare</t>
  </si>
  <si>
    <t>Medlemsavgifter</t>
  </si>
  <si>
    <t>Kostnader</t>
  </si>
  <si>
    <t>Annat bidrag</t>
  </si>
  <si>
    <t>Resultat</t>
  </si>
  <si>
    <t>Summa</t>
  </si>
  <si>
    <t>PROJEKT</t>
  </si>
  <si>
    <t>SKULDER</t>
  </si>
  <si>
    <t>Projektnamn</t>
  </si>
  <si>
    <t>Till vem?</t>
  </si>
  <si>
    <t>Utlagt</t>
  </si>
  <si>
    <t>Utbetalat</t>
  </si>
  <si>
    <t xml:space="preserve">Kvar att betala </t>
  </si>
  <si>
    <t>ex. Filmvisning</t>
  </si>
  <si>
    <t>ex. Anna</t>
  </si>
  <si>
    <t xml:space="preserve">ex. Föreläsning </t>
  </si>
  <si>
    <t>ex. Möten</t>
  </si>
  <si>
    <t>KOSTNADER PER MÅNAD</t>
  </si>
  <si>
    <t>Per månad</t>
  </si>
  <si>
    <t xml:space="preserve">Januari 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</si>
  <si>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</si>
  <si>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</si>
  <si>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</si>
  <si>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</si>
  <si>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</si>
  <si>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</si>
  <si>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</si>
  <si>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</si>
  <si>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</si>
  <si>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</si>
  <si>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</si>
  <si>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DATA</t>
  </si>
  <si>
    <t xml:space="preserve">Välkommen till databladet! Det här fyller du i när du vill budgetera eller lägga in era kostnader. När ni har fått pengar eller lagt ut pengar så fyller du i en rad kolumn för kolumn. Välj det alternativ som passar i varje rullmeny. Om du saknar något alternativ i rullmenyerna så lägger du enkelt till det i listan genom att gå in på "översikt" och skriva upp det i rätt ruta. </t>
  </si>
  <si>
    <t>Fylls i när du gör budget</t>
  </si>
  <si>
    <t xml:space="preserve">Fylls i när kvittot kommer in </t>
  </si>
  <si>
    <t xml:space="preserve">Nr. </t>
  </si>
  <si>
    <t>Beskrivning</t>
  </si>
  <si>
    <t>Projekt</t>
  </si>
  <si>
    <t>Månad</t>
  </si>
  <si>
    <t>Betalt med föreningens pengar</t>
  </si>
  <si>
    <t>Kvittonummer</t>
  </si>
  <si>
    <t>Kommentar</t>
  </si>
  <si>
    <t>ta bort exemplet när du börjar använda dokumentet!</t>
  </si>
  <si>
    <t>ex. fika till styrelsemöte</t>
  </si>
  <si>
    <t>Bidrag</t>
  </si>
  <si>
    <t xml:space="preserve">Projektnamn </t>
  </si>
  <si>
    <t>Skriv namnet på projektet här!</t>
  </si>
  <si>
    <t>Instruktioner</t>
  </si>
  <si>
    <t>Det här dokumentet kan du använda för att planera upp kostnaderna och intäkterna för ett projekt! Så att ni kan se att ni har pengar för att genomföra det!</t>
  </si>
  <si>
    <t>Lagt in i "Data"</t>
  </si>
  <si>
    <r>
      <rPr>
        <b/>
        <sz val="10"/>
        <color theme="1"/>
        <rFont val="Arial"/>
      </rPr>
      <t xml:space="preserve">Intäkter: </t>
    </r>
    <r>
      <rPr>
        <sz val="10"/>
        <color theme="1"/>
        <rFont val="Arial"/>
      </rPr>
      <t>Här skriver du upp alla pengar som kommer in i föreningen</t>
    </r>
  </si>
  <si>
    <t>ex. Bidrag</t>
  </si>
  <si>
    <r>
      <rPr>
        <b/>
        <sz val="10"/>
        <color theme="1"/>
        <rFont val="Arial"/>
      </rPr>
      <t xml:space="preserve">Kostnader: </t>
    </r>
    <r>
      <rPr>
        <sz val="10"/>
        <color theme="1"/>
        <rFont val="Arial"/>
      </rPr>
      <t>Här skriver du upp alla saker som kommer att kosta pengar för projektet</t>
    </r>
  </si>
  <si>
    <r>
      <rPr>
        <b/>
        <sz val="10"/>
        <color theme="1"/>
        <rFont val="Arial"/>
      </rPr>
      <t xml:space="preserve">Budget: </t>
    </r>
    <r>
      <rPr>
        <sz val="10"/>
        <color theme="1"/>
        <rFont val="Arial"/>
      </rPr>
      <t>Här skriver du vad ni tror att det kommer att kosta</t>
    </r>
  </si>
  <si>
    <r>
      <rPr>
        <b/>
        <sz val="10"/>
        <color theme="1"/>
        <rFont val="Arial"/>
      </rPr>
      <t xml:space="preserve">Lagt in i "data": </t>
    </r>
    <r>
      <rPr>
        <sz val="10"/>
        <color theme="1"/>
        <rFont val="Arial"/>
      </rPr>
      <t xml:space="preserve">Om du vill hålla koll på hur det går för proejktet kan det vara bra att lägga in alla dina planerade intäkter och kostnader i databladet. Då kan ni kolla om de faktiskt blivit verklighet sen och se hur de påverkar hela föreningen. </t>
    </r>
  </si>
  <si>
    <t>Ex. Fika</t>
  </si>
  <si>
    <t>Ex. Lokalhyra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</si>
</sst>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36"/>
      <color theme="0"/>
      <name val="Anton"/>
    </font>
    <font>
      <sz val="10"/>
      <name val="Arial"/>
    </font>
    <font>
      <sz val="14"/>
      <color rgb="FFFFFFFF"/>
      <name val="Anton"/>
    </font>
    <font>
      <b/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1"/>
      <color rgb="FF000000"/>
      <name val="Inconsolata"/>
    </font>
    <font>
      <b/>
      <sz val="36"/>
      <color rgb="FFFFFFFF"/>
      <name val="Anton"/>
    </font>
    <font>
      <sz val="10"/>
      <color rgb="FFEA4335"/>
      <name val="Arial"/>
      <scheme val="minor"/>
    </font>
    <font>
      <sz val="14"/>
      <color theme="0"/>
      <name val="Anton"/>
    </font>
    <font>
      <sz val="10"/>
      <color rgb="FFFF0000"/>
      <name val="Arial"/>
      <scheme val="minor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5500"/>
        <bgColor rgb="FFFF55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</fills>
  <borders count="5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FFFFFF"/>
      </bottom>
      <diagonal/>
    </border>
    <border>
      <left/>
      <right/>
      <top style="thick">
        <color rgb="FF000000"/>
      </top>
      <bottom style="thin">
        <color rgb="FFFFFFFF"/>
      </bottom>
      <diagonal/>
    </border>
    <border>
      <left/>
      <right style="thick">
        <color rgb="FF000000"/>
      </right>
      <top style="thick">
        <color rgb="FF000000"/>
      </top>
      <bottom style="thin">
        <color rgb="FFFFFFFF"/>
      </bottom>
      <diagonal/>
    </border>
    <border>
      <left style="thick">
        <color rgb="FF000000"/>
      </left>
      <right/>
      <top style="thin">
        <color rgb="FFFFFFFF"/>
      </top>
      <bottom style="thick">
        <color rgb="FF000000"/>
      </bottom>
      <diagonal/>
    </border>
    <border>
      <left/>
      <right/>
      <top style="thin">
        <color rgb="FFFFFFFF"/>
      </top>
      <bottom style="thick">
        <color rgb="FF000000"/>
      </bottom>
      <diagonal/>
    </border>
    <border>
      <left/>
      <right style="thick">
        <color rgb="FF000000"/>
      </right>
      <top style="thin">
        <color rgb="FFFFFFFF"/>
      </top>
      <bottom style="thick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/>
    <xf numFmtId="0" fontId="1" fillId="0" borderId="14" xfId="0" applyFont="1" applyBorder="1"/>
    <xf numFmtId="0" fontId="1" fillId="0" borderId="15" xfId="0" applyFont="1" applyBorder="1"/>
    <xf numFmtId="0" fontId="1" fillId="3" borderId="16" xfId="0" applyFont="1" applyFill="1" applyBorder="1"/>
    <xf numFmtId="0" fontId="4" fillId="3" borderId="4" xfId="0" applyFont="1" applyFill="1" applyBorder="1" applyAlignment="1">
      <alignment horizontal="center"/>
    </xf>
    <xf numFmtId="0" fontId="5" fillId="4" borderId="20" xfId="0" applyFont="1" applyFill="1" applyBorder="1" applyAlignment="1"/>
    <xf numFmtId="0" fontId="5" fillId="4" borderId="21" xfId="0" applyFont="1" applyFill="1" applyBorder="1" applyAlignment="1"/>
    <xf numFmtId="0" fontId="5" fillId="4" borderId="22" xfId="0" applyFont="1" applyFill="1" applyBorder="1" applyAlignment="1"/>
    <xf numFmtId="0" fontId="6" fillId="4" borderId="23" xfId="0" applyFont="1" applyFill="1" applyBorder="1" applyAlignment="1"/>
    <xf numFmtId="0" fontId="6" fillId="4" borderId="24" xfId="0" applyFont="1" applyFill="1" applyBorder="1" applyAlignment="1"/>
    <xf numFmtId="0" fontId="6" fillId="4" borderId="25" xfId="0" applyFont="1" applyFill="1" applyBorder="1" applyAlignment="1"/>
    <xf numFmtId="0" fontId="6" fillId="3" borderId="4" xfId="0" applyFont="1" applyFill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7" fillId="0" borderId="26" xfId="0" applyFont="1" applyBorder="1" applyAlignment="1"/>
    <xf numFmtId="0" fontId="7" fillId="0" borderId="27" xfId="0" applyFont="1" applyBorder="1" applyAlignment="1"/>
    <xf numFmtId="0" fontId="7" fillId="0" borderId="28" xfId="0" applyFont="1" applyBorder="1" applyAlignment="1"/>
    <xf numFmtId="0" fontId="7" fillId="3" borderId="4" xfId="0" applyFont="1" applyFill="1" applyBorder="1" applyAlignment="1"/>
    <xf numFmtId="0" fontId="7" fillId="0" borderId="4" xfId="0" applyFont="1" applyBorder="1" applyAlignment="1"/>
    <xf numFmtId="0" fontId="1" fillId="0" borderId="29" xfId="0" applyFont="1" applyBorder="1"/>
    <xf numFmtId="0" fontId="5" fillId="0" borderId="30" xfId="0" applyFont="1" applyBorder="1" applyAlignment="1"/>
    <xf numFmtId="0" fontId="1" fillId="0" borderId="31" xfId="0" applyFont="1" applyBorder="1"/>
    <xf numFmtId="0" fontId="1" fillId="0" borderId="32" xfId="0" applyFont="1" applyBorder="1"/>
    <xf numFmtId="0" fontId="1" fillId="0" borderId="16" xfId="0" applyFont="1" applyBorder="1"/>
    <xf numFmtId="0" fontId="1" fillId="0" borderId="33" xfId="0" applyFont="1" applyBorder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2" xfId="0" applyFont="1" applyBorder="1" applyAlignment="1"/>
    <xf numFmtId="0" fontId="5" fillId="4" borderId="34" xfId="0" applyFont="1" applyFill="1" applyBorder="1" applyAlignment="1"/>
    <xf numFmtId="0" fontId="5" fillId="4" borderId="35" xfId="0" applyFont="1" applyFill="1" applyBorder="1" applyAlignment="1"/>
    <xf numFmtId="0" fontId="1" fillId="0" borderId="36" xfId="0" applyFont="1" applyBorder="1" applyAlignment="1"/>
    <xf numFmtId="0" fontId="8" fillId="5" borderId="27" xfId="0" applyFont="1" applyFill="1" applyBorder="1"/>
    <xf numFmtId="0" fontId="1" fillId="0" borderId="28" xfId="0" applyFont="1" applyBorder="1"/>
    <xf numFmtId="0" fontId="1" fillId="0" borderId="36" xfId="0" applyFont="1" applyBorder="1"/>
    <xf numFmtId="0" fontId="1" fillId="0" borderId="30" xfId="0" applyFont="1" applyBorder="1" applyAlignment="1"/>
    <xf numFmtId="0" fontId="1" fillId="0" borderId="37" xfId="0" applyFont="1" applyBorder="1"/>
    <xf numFmtId="0" fontId="1" fillId="0" borderId="38" xfId="0" applyFont="1" applyBorder="1"/>
    <xf numFmtId="0" fontId="5" fillId="4" borderId="23" xfId="0" applyFont="1" applyFill="1" applyBorder="1" applyAlignment="1"/>
    <xf numFmtId="0" fontId="5" fillId="4" borderId="24" xfId="0" applyFont="1" applyFill="1" applyBorder="1" applyAlignment="1"/>
    <xf numFmtId="0" fontId="5" fillId="4" borderId="25" xfId="0" applyFont="1" applyFill="1" applyBorder="1" applyAlignment="1"/>
    <xf numFmtId="0" fontId="8" fillId="5" borderId="31" xfId="0" applyFont="1" applyFill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0" xfId="0" applyFont="1" applyAlignment="1"/>
    <xf numFmtId="0" fontId="1" fillId="6" borderId="17" xfId="0" applyFont="1" applyFill="1" applyBorder="1" applyAlignment="1"/>
    <xf numFmtId="0" fontId="1" fillId="6" borderId="18" xfId="0" applyFont="1" applyFill="1" applyBorder="1" applyAlignment="1"/>
    <xf numFmtId="0" fontId="1" fillId="6" borderId="18" xfId="0" applyFont="1" applyFill="1" applyBorder="1" applyAlignment="1">
      <alignment wrapText="1"/>
    </xf>
    <xf numFmtId="0" fontId="1" fillId="6" borderId="18" xfId="0" applyFont="1" applyFill="1" applyBorder="1"/>
    <xf numFmtId="0" fontId="1" fillId="7" borderId="18" xfId="0" applyFont="1" applyFill="1" applyBorder="1" applyAlignment="1"/>
    <xf numFmtId="0" fontId="1" fillId="7" borderId="18" xfId="0" applyFont="1" applyFill="1" applyBorder="1"/>
    <xf numFmtId="0" fontId="1" fillId="7" borderId="19" xfId="0" applyFont="1" applyFill="1" applyBorder="1"/>
    <xf numFmtId="0" fontId="5" fillId="6" borderId="5" xfId="0" applyFont="1" applyFill="1" applyBorder="1" applyAlignment="1"/>
    <xf numFmtId="0" fontId="5" fillId="6" borderId="6" xfId="0" applyFont="1" applyFill="1" applyBorder="1" applyAlignment="1"/>
    <xf numFmtId="0" fontId="5" fillId="7" borderId="6" xfId="0" applyFont="1" applyFill="1" applyBorder="1" applyAlignment="1"/>
    <xf numFmtId="0" fontId="5" fillId="7" borderId="7" xfId="0" applyFont="1" applyFill="1" applyBorder="1" applyAlignment="1"/>
    <xf numFmtId="0" fontId="10" fillId="0" borderId="0" xfId="0" applyFont="1" applyAlignment="1">
      <alignment wrapText="1"/>
    </xf>
    <xf numFmtId="0" fontId="1" fillId="0" borderId="43" xfId="0" applyFont="1" applyBorder="1" applyAlignment="1"/>
    <xf numFmtId="0" fontId="1" fillId="0" borderId="44" xfId="0" applyFont="1" applyBorder="1" applyAlignment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6" xfId="0" applyFont="1" applyBorder="1" applyAlignment="1"/>
    <xf numFmtId="0" fontId="1" fillId="0" borderId="47" xfId="0" applyFont="1" applyBorder="1"/>
    <xf numFmtId="0" fontId="1" fillId="0" borderId="48" xfId="0" applyFont="1" applyBorder="1" applyAlignment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1" fillId="2" borderId="51" xfId="0" applyFont="1" applyFill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5" fillId="0" borderId="52" xfId="0" applyFont="1" applyBorder="1" applyAlignment="1"/>
    <xf numFmtId="0" fontId="1" fillId="0" borderId="53" xfId="0" applyFont="1" applyBorder="1"/>
    <xf numFmtId="0" fontId="11" fillId="2" borderId="5" xfId="0" applyFont="1" applyFill="1" applyBorder="1" applyAlignment="1"/>
    <xf numFmtId="0" fontId="1" fillId="0" borderId="6" xfId="0" applyFont="1" applyBorder="1"/>
    <xf numFmtId="0" fontId="1" fillId="0" borderId="7" xfId="0" applyFont="1" applyBorder="1"/>
    <xf numFmtId="0" fontId="4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2" borderId="17" xfId="0" applyFont="1" applyFill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0" fontId="1" fillId="0" borderId="11" xfId="0" applyFont="1" applyBorder="1" applyAlignment="1"/>
    <xf numFmtId="0" fontId="3" fillId="0" borderId="12" xfId="0" applyFont="1" applyBorder="1"/>
    <xf numFmtId="0" fontId="3" fillId="0" borderId="13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2" fillId="0" borderId="6" xfId="0" applyFont="1" applyBorder="1" applyAlignment="1"/>
    <xf numFmtId="0" fontId="11" fillId="2" borderId="5" xfId="0" applyFont="1" applyFill="1" applyBorder="1" applyAlignment="1">
      <alignment horizontal="center"/>
    </xf>
    <xf numFmtId="0" fontId="1" fillId="0" borderId="52" xfId="0" applyFont="1" applyBorder="1" applyAlignment="1">
      <alignment wrapText="1"/>
    </xf>
    <xf numFmtId="0" fontId="0" fillId="0" borderId="0" xfId="0" applyFont="1" applyAlignment="1"/>
    <xf numFmtId="0" fontId="3" fillId="0" borderId="53" xfId="0" applyFont="1" applyBorder="1"/>
    <xf numFmtId="0" fontId="3" fillId="0" borderId="52" xfId="0" applyFont="1" applyBorder="1"/>
    <xf numFmtId="0" fontId="5" fillId="0" borderId="52" xfId="0" applyFont="1" applyBorder="1" applyAlignment="1">
      <alignment vertical="top" wrapText="1"/>
    </xf>
    <xf numFmtId="0" fontId="3" fillId="0" borderId="54" xfId="0" applyFont="1" applyBorder="1"/>
    <xf numFmtId="0" fontId="3" fillId="0" borderId="55" xfId="0" applyFont="1" applyBorder="1"/>
    <xf numFmtId="0" fontId="3" fillId="0" borderId="5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Kostnader per månad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Översikt!$C$36</c:f>
              <c:strCache>
                <c:ptCount val="1"/>
                <c:pt idx="0">
                  <c:v>Budget</c:v>
                </c:pt>
              </c:strCache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Översikt!$B$37:$B$48</c:f>
              <c:strCache>
                <c:ptCount val="12"/>
                <c:pt idx="0">
                  <c:v>Januari 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Översikt!$C$37:$C$48</c:f>
              <c:numCache>
                <c:formatCode>General</c:formatCode>
                <c:ptCount val="12"/>
                <c:pt idx="0">
                  <c:v>200</c:v>
                </c:pt>
                <c:pt idx="1">
                  <c:v>2000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6-C64F-8B7A-47189032889F}"/>
            </c:ext>
          </c:extLst>
        </c:ser>
        <c:ser>
          <c:idx val="1"/>
          <c:order val="1"/>
          <c:tx>
            <c:strRef>
              <c:f>Översikt!$D$36</c:f>
              <c:strCache>
                <c:ptCount val="1"/>
                <c:pt idx="0">
                  <c:v>Utfall</c:v>
                </c:pt>
              </c:strCache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Översikt!$B$37:$B$48</c:f>
              <c:strCache>
                <c:ptCount val="12"/>
                <c:pt idx="0">
                  <c:v>Januari </c:v>
                </c:pt>
                <c:pt idx="1">
                  <c:v>Februari</c:v>
                </c:pt>
                <c:pt idx="2">
                  <c:v>mars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augusti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Översikt!$D$37:$D$48</c:f>
              <c:numCache>
                <c:formatCode>General</c:formatCode>
                <c:ptCount val="12"/>
                <c:pt idx="0">
                  <c:v>150</c:v>
                </c:pt>
                <c:pt idx="1">
                  <c:v>1000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A6-C64F-8B7A-471890328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2432977"/>
        <c:axId val="1967787343"/>
      </c:lineChart>
      <c:catAx>
        <c:axId val="11724329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Per månad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SE"/>
          </a:p>
        </c:txPr>
        <c:crossAx val="1967787343"/>
        <c:crosses val="autoZero"/>
        <c:auto val="1"/>
        <c:lblAlgn val="ctr"/>
        <c:lblOffset val="100"/>
        <c:noMultiLvlLbl val="1"/>
      </c:catAx>
      <c:valAx>
        <c:axId val="19677873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S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SE"/>
          </a:p>
        </c:txPr>
        <c:crossAx val="117243297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S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Utfall Intäkter</a:t>
            </a:r>
          </a:p>
        </c:rich>
      </c:tx>
      <c:layout>
        <c:manualLayout>
          <c:xMode val="edge"/>
          <c:yMode val="edge"/>
          <c:x val="3.0882352941176475E-2"/>
          <c:y val="4.470899470899471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Översikt!$I$7</c:f>
              <c:strCache>
                <c:ptCount val="1"/>
                <c:pt idx="0">
                  <c:v>Utfall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B56-0B40-BB33-A8E1CC89C6D8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B56-0B40-BB33-A8E1CC89C6D8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B56-0B40-BB33-A8E1CC89C6D8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B56-0B40-BB33-A8E1CC89C6D8}"/>
              </c:ext>
            </c:extLst>
          </c:dPt>
          <c:dPt>
            <c:idx val="4"/>
            <c:bubble3D val="0"/>
            <c:spPr>
              <a:solidFill>
                <a:srgbClr val="FF6D01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B56-0B40-BB33-A8E1CC89C6D8}"/>
              </c:ext>
            </c:extLst>
          </c:dPt>
          <c:dPt>
            <c:idx val="5"/>
            <c:bubble3D val="0"/>
            <c:spPr>
              <a:solidFill>
                <a:srgbClr val="46BDC6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B56-0B40-BB33-A8E1CC89C6D8}"/>
              </c:ext>
            </c:extLst>
          </c:dPt>
          <c:dPt>
            <c:idx val="6"/>
            <c:bubble3D val="0"/>
            <c:spPr>
              <a:solidFill>
                <a:srgbClr val="7BAAF7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B56-0B40-BB33-A8E1CC89C6D8}"/>
              </c:ext>
            </c:extLst>
          </c:dPt>
          <c:dPt>
            <c:idx val="7"/>
            <c:bubble3D val="0"/>
            <c:spPr>
              <a:solidFill>
                <a:srgbClr val="F07B72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B56-0B40-BB33-A8E1CC89C6D8}"/>
              </c:ext>
            </c:extLst>
          </c:dPt>
          <c:dPt>
            <c:idx val="8"/>
            <c:bubble3D val="0"/>
            <c:spPr>
              <a:solidFill>
                <a:srgbClr val="FCD04F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B56-0B40-BB33-A8E1CC89C6D8}"/>
              </c:ext>
            </c:extLst>
          </c:dPt>
          <c:dPt>
            <c:idx val="9"/>
            <c:bubble3D val="0"/>
            <c:spPr>
              <a:solidFill>
                <a:srgbClr val="71C287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DB56-0B40-BB33-A8E1CC89C6D8}"/>
              </c:ext>
            </c:extLst>
          </c:dPt>
          <c:dPt>
            <c:idx val="10"/>
            <c:bubble3D val="0"/>
            <c:spPr>
              <a:solidFill>
                <a:srgbClr val="FF994D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B56-0B40-BB33-A8E1CC89C6D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Översikt!$G$8:$G$18</c:f>
              <c:strCache>
                <c:ptCount val="3"/>
                <c:pt idx="0">
                  <c:v>Bidrag från Differencemakers</c:v>
                </c:pt>
                <c:pt idx="1">
                  <c:v>Medlemsavgifter</c:v>
                </c:pt>
                <c:pt idx="2">
                  <c:v>Annat bidrag</c:v>
                </c:pt>
              </c:strCache>
            </c:strRef>
          </c:cat>
          <c:val>
            <c:numRef>
              <c:f>Översikt!$I$8:$I$18</c:f>
              <c:numCache>
                <c:formatCode>General</c:formatCode>
                <c:ptCount val="11"/>
                <c:pt idx="0">
                  <c:v>1000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B56-0B40-BB33-A8E1CC89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S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Utfall kostnader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285F4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DE8-4B49-B909-8693BA8CE320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DE8-4B49-B909-8693BA8CE320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DE8-4B49-B909-8693BA8CE320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DE8-4B49-B909-8693BA8CE320}"/>
              </c:ext>
            </c:extLst>
          </c:dPt>
          <c:dPt>
            <c:idx val="4"/>
            <c:bubble3D val="0"/>
            <c:spPr>
              <a:solidFill>
                <a:srgbClr val="FF6D01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DE8-4B49-B909-8693BA8CE320}"/>
              </c:ext>
            </c:extLst>
          </c:dPt>
          <c:dPt>
            <c:idx val="5"/>
            <c:bubble3D val="0"/>
            <c:spPr>
              <a:solidFill>
                <a:srgbClr val="46BDC6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DE8-4B49-B909-8693BA8CE320}"/>
              </c:ext>
            </c:extLst>
          </c:dPt>
          <c:dPt>
            <c:idx val="6"/>
            <c:bubble3D val="0"/>
            <c:spPr>
              <a:solidFill>
                <a:srgbClr val="7BAAF7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DE8-4B49-B909-8693BA8CE320}"/>
              </c:ext>
            </c:extLst>
          </c:dPt>
          <c:dPt>
            <c:idx val="7"/>
            <c:bubble3D val="0"/>
            <c:spPr>
              <a:solidFill>
                <a:srgbClr val="F07B72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DE8-4B49-B909-8693BA8CE320}"/>
              </c:ext>
            </c:extLst>
          </c:dPt>
          <c:dPt>
            <c:idx val="8"/>
            <c:bubble3D val="0"/>
            <c:spPr>
              <a:solidFill>
                <a:srgbClr val="FCD04F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EDE8-4B49-B909-8693BA8CE320}"/>
              </c:ext>
            </c:extLst>
          </c:dPt>
          <c:dPt>
            <c:idx val="9"/>
            <c:bubble3D val="0"/>
            <c:spPr>
              <a:solidFill>
                <a:srgbClr val="71C287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EDE8-4B49-B909-8693BA8CE320}"/>
              </c:ext>
            </c:extLst>
          </c:dPt>
          <c:dPt>
            <c:idx val="10"/>
            <c:bubble3D val="0"/>
            <c:spPr>
              <a:solidFill>
                <a:srgbClr val="FF994D"/>
              </a:solidFill>
              <a:ln w="9525" cmpd="sng">
                <a:solidFill>
                  <a:schemeClr val="dk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EDE8-4B49-B909-8693BA8CE320}"/>
              </c:ext>
            </c:extLst>
          </c:dPt>
          <c:cat>
            <c:strRef>
              <c:f>Översikt!$B$8:$B$18</c:f>
              <c:strCache>
                <c:ptCount val="2"/>
                <c:pt idx="0">
                  <c:v>ex. Fika </c:v>
                </c:pt>
                <c:pt idx="1">
                  <c:v>ex. Föreläsare</c:v>
                </c:pt>
              </c:strCache>
            </c:strRef>
          </c:cat>
          <c:val>
            <c:numRef>
              <c:f>Översikt!$D$8:$D$18</c:f>
              <c:numCache>
                <c:formatCode>General</c:formatCode>
                <c:ptCount val="11"/>
                <c:pt idx="0">
                  <c:v>150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DE8-4B49-B909-8693BA8CE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SE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33</xdr:row>
      <xdr:rowOff>161925</xdr:rowOff>
    </xdr:from>
    <xdr:ext cx="5124450" cy="3162300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10</xdr:col>
      <xdr:colOff>333375</xdr:colOff>
      <xdr:row>20</xdr:row>
      <xdr:rowOff>0</xdr:rowOff>
    </xdr:from>
    <xdr:ext cx="2914650" cy="1800225"/>
    <xdr:graphicFrame macro="">
      <xdr:nvGraphicFramePr>
        <xdr:cNvPr id="3" name="Chart 2" title="Diagra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10</xdr:col>
      <xdr:colOff>333375</xdr:colOff>
      <xdr:row>10</xdr:row>
      <xdr:rowOff>95250</xdr:rowOff>
    </xdr:from>
    <xdr:ext cx="2914650" cy="1800225"/>
    <xdr:graphicFrame macro="">
      <xdr:nvGraphicFramePr>
        <xdr:cNvPr id="4" name="Chart 3" title="Diagra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49"/>
  <sheetViews>
    <sheetView tabSelected="1" workbookViewId="0">
      <selection activeCell="N1754" sqref="N1754"/>
    </sheetView>
  </sheetViews>
  <sheetFormatPr baseColWidth="10" defaultColWidth="0" defaultRowHeight="15.75" customHeight="1" x14ac:dyDescent="0.15"/>
  <cols>
    <col min="1" max="1" width="4.5" customWidth="1"/>
    <col min="2" max="5" width="12.6640625" customWidth="1"/>
    <col min="6" max="6" width="4.33203125" customWidth="1"/>
    <col min="7" max="10" width="12.6640625" customWidth="1"/>
    <col min="11" max="11" width="4.6640625" customWidth="1"/>
    <col min="12" max="15" width="12.6640625" customWidth="1"/>
    <col min="16" max="16" width="5.33203125" customWidth="1"/>
    <col min="17" max="16384" width="12.6640625" hidden="1"/>
  </cols>
  <sheetData>
    <row r="1" spans="1:16" ht="15.7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61" x14ac:dyDescent="0.15">
      <c r="A2" s="4"/>
      <c r="B2" s="92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5"/>
    </row>
    <row r="3" spans="1:16" ht="13" x14ac:dyDescent="0.15">
      <c r="A3" s="4"/>
      <c r="B3" s="93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6"/>
    </row>
    <row r="4" spans="1:16" ht="13" x14ac:dyDescent="0.15">
      <c r="A4" s="4"/>
      <c r="B4" s="96" t="s">
        <v>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  <c r="P4" s="7"/>
    </row>
    <row r="5" spans="1:16" ht="15.75" customHeight="1" x14ac:dyDescent="0.15">
      <c r="A5" s="8"/>
      <c r="B5" s="2"/>
      <c r="C5" s="2"/>
      <c r="D5" s="2"/>
      <c r="E5" s="2"/>
      <c r="F5" s="9"/>
      <c r="G5" s="2"/>
      <c r="H5" s="2"/>
      <c r="I5" s="2"/>
      <c r="J5" s="2"/>
      <c r="K5" s="9"/>
      <c r="L5" s="2"/>
      <c r="M5" s="2"/>
      <c r="N5" s="2"/>
      <c r="O5" s="2"/>
      <c r="P5" s="10"/>
    </row>
    <row r="6" spans="1:16" ht="24" x14ac:dyDescent="0.4">
      <c r="A6" s="4"/>
      <c r="B6" s="86" t="s">
        <v>3</v>
      </c>
      <c r="C6" s="87"/>
      <c r="D6" s="87"/>
      <c r="E6" s="88"/>
      <c r="F6" s="4"/>
      <c r="G6" s="86" t="s">
        <v>4</v>
      </c>
      <c r="H6" s="87"/>
      <c r="I6" s="87"/>
      <c r="J6" s="88"/>
      <c r="K6" s="4"/>
      <c r="L6" s="89" t="s">
        <v>5</v>
      </c>
      <c r="M6" s="90"/>
      <c r="N6" s="90"/>
      <c r="O6" s="91"/>
      <c r="P6" s="11"/>
    </row>
    <row r="7" spans="1:16" ht="15.75" customHeight="1" x14ac:dyDescent="0.15">
      <c r="A7" s="4"/>
      <c r="B7" s="12" t="s">
        <v>6</v>
      </c>
      <c r="C7" s="13" t="s">
        <v>7</v>
      </c>
      <c r="D7" s="13" t="s">
        <v>8</v>
      </c>
      <c r="E7" s="14" t="s">
        <v>9</v>
      </c>
      <c r="F7" s="4"/>
      <c r="G7" s="12" t="s">
        <v>10</v>
      </c>
      <c r="H7" s="13" t="s">
        <v>7</v>
      </c>
      <c r="I7" s="13" t="s">
        <v>8</v>
      </c>
      <c r="J7" s="14" t="s">
        <v>9</v>
      </c>
      <c r="K7" s="4"/>
      <c r="L7" s="15"/>
      <c r="M7" s="16" t="s">
        <v>7</v>
      </c>
      <c r="N7" s="16" t="s">
        <v>8</v>
      </c>
      <c r="O7" s="17" t="s">
        <v>9</v>
      </c>
      <c r="P7" s="18"/>
    </row>
    <row r="8" spans="1:16" ht="15.75" customHeight="1" x14ac:dyDescent="0.15">
      <c r="A8" s="4"/>
      <c r="B8" s="19" t="s">
        <v>11</v>
      </c>
      <c r="C8" s="20">
        <f>SUMIF(Data!$D$7:$D49,$B8,Data!$H$7:$H49)</f>
        <v>200</v>
      </c>
      <c r="D8" s="20">
        <f>SUMIF(Data!$D$7:$D49,$B8,Data!$I$7:$I49)</f>
        <v>150</v>
      </c>
      <c r="E8" s="21">
        <f t="shared" ref="E8:E19" si="0">C8-D8</f>
        <v>50</v>
      </c>
      <c r="F8" s="4"/>
      <c r="G8" s="19" t="s">
        <v>12</v>
      </c>
      <c r="H8" s="20">
        <f>SUMIF(Data!$E7:$E49,$G8,Data!H$7:H49)</f>
        <v>2000</v>
      </c>
      <c r="I8" s="20">
        <f>SUMIF(Data!$E7:$E49,$G8,Data!I$7:I49)</f>
        <v>1000</v>
      </c>
      <c r="J8" s="21">
        <f t="shared" ref="J8:J19" si="1">H8-I8</f>
        <v>1000</v>
      </c>
      <c r="K8" s="4"/>
      <c r="L8" s="22" t="s">
        <v>13</v>
      </c>
      <c r="M8" s="23">
        <f t="shared" ref="M8:N8" si="2">H19</f>
        <v>2000</v>
      </c>
      <c r="N8" s="23">
        <f t="shared" si="2"/>
        <v>1050</v>
      </c>
      <c r="O8" s="24">
        <f t="shared" ref="O8:O10" si="3">M8-N8</f>
        <v>950</v>
      </c>
      <c r="P8" s="25"/>
    </row>
    <row r="9" spans="1:16" ht="15.75" customHeight="1" x14ac:dyDescent="0.15">
      <c r="A9" s="4"/>
      <c r="B9" s="19" t="s">
        <v>14</v>
      </c>
      <c r="C9" s="20">
        <v>50</v>
      </c>
      <c r="D9" s="20">
        <v>50</v>
      </c>
      <c r="E9" s="21">
        <f t="shared" si="0"/>
        <v>0</v>
      </c>
      <c r="F9" s="4"/>
      <c r="G9" s="19" t="s">
        <v>15</v>
      </c>
      <c r="H9" s="20">
        <f>SUMIF(Data!$E8:$E49,$G9,Data!H$7:H49)</f>
        <v>0</v>
      </c>
      <c r="I9" s="20">
        <f>SUMIF(Data!$E8:$E49,$G9,Data!I$7:I49)</f>
        <v>0</v>
      </c>
      <c r="J9" s="21">
        <f t="shared" si="1"/>
        <v>0</v>
      </c>
      <c r="K9" s="4"/>
      <c r="L9" s="22" t="s">
        <v>16</v>
      </c>
      <c r="M9" s="23">
        <f t="shared" ref="M9:N9" si="4">C19</f>
        <v>250</v>
      </c>
      <c r="N9" s="23">
        <f t="shared" si="4"/>
        <v>200</v>
      </c>
      <c r="O9" s="24">
        <f t="shared" si="3"/>
        <v>50</v>
      </c>
      <c r="P9" s="26"/>
    </row>
    <row r="10" spans="1:16" ht="15.75" customHeight="1" x14ac:dyDescent="0.15">
      <c r="A10" s="4"/>
      <c r="B10" s="19"/>
      <c r="C10" s="20">
        <f>SUMIF(Data!$D$7:$D49,$B10,Data!$H$7:$H49)</f>
        <v>0</v>
      </c>
      <c r="D10" s="20">
        <f>SUMIF(Data!$D$7:$D49,$B10,Data!$I$7:$I49)</f>
        <v>0</v>
      </c>
      <c r="E10" s="21">
        <f t="shared" si="0"/>
        <v>0</v>
      </c>
      <c r="F10" s="4"/>
      <c r="G10" s="19" t="s">
        <v>17</v>
      </c>
      <c r="H10" s="20">
        <f>SUMIF(Data!$E9:$E49,$G10,Data!H$7:H49)</f>
        <v>0</v>
      </c>
      <c r="I10" s="20">
        <v>50</v>
      </c>
      <c r="J10" s="21">
        <f t="shared" si="1"/>
        <v>-50</v>
      </c>
      <c r="K10" s="27"/>
      <c r="L10" s="28" t="s">
        <v>18</v>
      </c>
      <c r="M10" s="29">
        <f t="shared" ref="M10:N10" si="5">M8-M9</f>
        <v>1750</v>
      </c>
      <c r="N10" s="29">
        <f t="shared" si="5"/>
        <v>850</v>
      </c>
      <c r="O10" s="30">
        <f t="shared" si="3"/>
        <v>900</v>
      </c>
      <c r="P10" s="4"/>
    </row>
    <row r="11" spans="1:16" ht="15.75" customHeight="1" x14ac:dyDescent="0.15">
      <c r="A11" s="4"/>
      <c r="B11" s="19"/>
      <c r="C11" s="20">
        <f>SUMIF(Data!$D$7:$D49,$B11,Data!$H$7:$H49)</f>
        <v>0</v>
      </c>
      <c r="D11" s="20">
        <f>SUMIF(Data!$D$7:$D49,$B11,Data!$I$7:$I49)</f>
        <v>0</v>
      </c>
      <c r="E11" s="21">
        <f t="shared" si="0"/>
        <v>0</v>
      </c>
      <c r="F11" s="4"/>
      <c r="G11" s="19"/>
      <c r="H11" s="20">
        <f>SUMIF(Data!$E10:$E49,$G11,Data!H$7:H49)</f>
        <v>0</v>
      </c>
      <c r="I11" s="20">
        <f>SUMIF(Data!$E10:$E49,$G11,Data!I$7:I49)</f>
        <v>0</v>
      </c>
      <c r="J11" s="21">
        <f t="shared" si="1"/>
        <v>0</v>
      </c>
      <c r="K11" s="1"/>
      <c r="L11" s="9"/>
      <c r="M11" s="9"/>
      <c r="N11" s="9"/>
      <c r="O11" s="9"/>
      <c r="P11" s="31"/>
    </row>
    <row r="12" spans="1:16" ht="15.75" customHeight="1" x14ac:dyDescent="0.15">
      <c r="A12" s="4"/>
      <c r="B12" s="19"/>
      <c r="C12" s="20">
        <f>SUMIF(Data!$D$7:$D49,$B12,Data!$H$7:$H49)</f>
        <v>0</v>
      </c>
      <c r="D12" s="20">
        <f>SUMIF(Data!$D$7:$D49,$B12,Data!$I$7:$I49)</f>
        <v>0</v>
      </c>
      <c r="E12" s="21">
        <f t="shared" si="0"/>
        <v>0</v>
      </c>
      <c r="F12" s="4"/>
      <c r="G12" s="19"/>
      <c r="H12" s="20">
        <f>SUMIF(Data!$E11:$E49,$G12,Data!H$7:H49)</f>
        <v>0</v>
      </c>
      <c r="I12" s="20">
        <f>SUMIF(Data!$E11:$E49,$G12,Data!I$7:I49)</f>
        <v>0</v>
      </c>
      <c r="J12" s="21">
        <f t="shared" si="1"/>
        <v>0</v>
      </c>
      <c r="K12" s="8"/>
      <c r="L12" s="32"/>
      <c r="M12" s="32"/>
      <c r="N12" s="32"/>
      <c r="O12" s="32"/>
      <c r="P12" s="31"/>
    </row>
    <row r="13" spans="1:16" ht="15.75" customHeight="1" x14ac:dyDescent="0.15">
      <c r="A13" s="4"/>
      <c r="B13" s="19"/>
      <c r="C13" s="20">
        <f>SUMIF(Data!$D$7:$D49,$B13,Data!$H$7:$H49)</f>
        <v>0</v>
      </c>
      <c r="D13" s="20">
        <f>SUMIF(Data!$D$7:$D49,$B13,Data!$I$7:$I49)</f>
        <v>0</v>
      </c>
      <c r="E13" s="21">
        <f t="shared" si="0"/>
        <v>0</v>
      </c>
      <c r="F13" s="4"/>
      <c r="G13" s="19"/>
      <c r="H13" s="20">
        <f>SUMIF(Data!$E12:$E49,$G13,Data!H$7:H49)</f>
        <v>0</v>
      </c>
      <c r="I13" s="20">
        <f>SUMIF(Data!$E12:$E49,$G13,Data!I$7:I49)</f>
        <v>0</v>
      </c>
      <c r="J13" s="21">
        <f t="shared" si="1"/>
        <v>0</v>
      </c>
      <c r="K13" s="8"/>
      <c r="L13" s="32"/>
      <c r="M13" s="32"/>
      <c r="N13" s="32"/>
      <c r="O13" s="32"/>
      <c r="P13" s="31"/>
    </row>
    <row r="14" spans="1:16" ht="15.75" customHeight="1" x14ac:dyDescent="0.15">
      <c r="A14" s="4"/>
      <c r="B14" s="19"/>
      <c r="C14" s="20">
        <f>SUMIF(Data!$D$7:$D49,$B14,Data!$H$7:$H49)</f>
        <v>0</v>
      </c>
      <c r="D14" s="20">
        <f>SUMIF(Data!$D$7:$D49,$B14,Data!$I$7:$I49)</f>
        <v>0</v>
      </c>
      <c r="E14" s="21">
        <f t="shared" si="0"/>
        <v>0</v>
      </c>
      <c r="F14" s="4"/>
      <c r="G14" s="19"/>
      <c r="H14" s="20">
        <f>SUMIF(Data!$E13:$E49,$G14,Data!H$7:H49)</f>
        <v>0</v>
      </c>
      <c r="I14" s="20">
        <f>SUMIF(Data!$E13:$E49,$G14,Data!I$7:I49)</f>
        <v>0</v>
      </c>
      <c r="J14" s="21">
        <f t="shared" si="1"/>
        <v>0</v>
      </c>
      <c r="K14" s="8"/>
      <c r="L14" s="32"/>
      <c r="M14" s="32"/>
      <c r="N14" s="32"/>
      <c r="O14" s="32"/>
      <c r="P14" s="31"/>
    </row>
    <row r="15" spans="1:16" ht="15.75" customHeight="1" x14ac:dyDescent="0.15">
      <c r="A15" s="4"/>
      <c r="B15" s="19"/>
      <c r="C15" s="20">
        <f>SUMIF(Data!$D$7:$D49,$B15,Data!$H$7:$H49)</f>
        <v>0</v>
      </c>
      <c r="D15" s="20">
        <f>SUMIF(Data!$D$7:$D49,$B15,Data!$I$7:$I49)</f>
        <v>0</v>
      </c>
      <c r="E15" s="21">
        <f t="shared" si="0"/>
        <v>0</v>
      </c>
      <c r="F15" s="4"/>
      <c r="G15" s="19"/>
      <c r="H15" s="20">
        <f>SUMIF(Data!$E14:$E49,$G15,Data!H$7:H49)</f>
        <v>0</v>
      </c>
      <c r="I15" s="20">
        <f>SUMIF(Data!$E14:$E49,$G15,Data!I$7:I49)</f>
        <v>0</v>
      </c>
      <c r="J15" s="21">
        <f t="shared" si="1"/>
        <v>0</v>
      </c>
      <c r="K15" s="8"/>
      <c r="L15" s="32"/>
      <c r="M15" s="32"/>
      <c r="N15" s="32"/>
      <c r="O15" s="32"/>
      <c r="P15" s="31"/>
    </row>
    <row r="16" spans="1:16" ht="15.75" customHeight="1" x14ac:dyDescent="0.15">
      <c r="A16" s="4"/>
      <c r="B16" s="19"/>
      <c r="C16" s="20">
        <f>SUMIF(Data!$D$7:$D49,$B16,Data!$H$7:$H49)</f>
        <v>0</v>
      </c>
      <c r="D16" s="20">
        <f>SUMIF(Data!$D$7:$D49,$B16,Data!$I$7:$I49)</f>
        <v>0</v>
      </c>
      <c r="E16" s="21">
        <f t="shared" si="0"/>
        <v>0</v>
      </c>
      <c r="F16" s="4"/>
      <c r="G16" s="19"/>
      <c r="H16" s="20">
        <f>SUMIF(Data!$E15:$E49,$G16,Data!H$7:H49)</f>
        <v>0</v>
      </c>
      <c r="I16" s="20">
        <f>SUMIF(Data!$E15:$E49,$G16,Data!I$7:I49)</f>
        <v>0</v>
      </c>
      <c r="J16" s="21">
        <f t="shared" si="1"/>
        <v>0</v>
      </c>
      <c r="K16" s="8"/>
      <c r="L16" s="32"/>
      <c r="M16" s="32"/>
      <c r="N16" s="32"/>
      <c r="O16" s="32"/>
      <c r="P16" s="31"/>
    </row>
    <row r="17" spans="1:16" ht="15.75" customHeight="1" x14ac:dyDescent="0.15">
      <c r="A17" s="4"/>
      <c r="B17" s="19"/>
      <c r="C17" s="20">
        <f>SUMIF(Data!$D$7:$D49,$B17,Data!$H$7:$H49)</f>
        <v>0</v>
      </c>
      <c r="D17" s="20">
        <f>SUMIF(Data!$D$7:$D49,$B17,Data!$I$7:$I49)</f>
        <v>0</v>
      </c>
      <c r="E17" s="21">
        <f t="shared" si="0"/>
        <v>0</v>
      </c>
      <c r="F17" s="4"/>
      <c r="G17" s="19"/>
      <c r="H17" s="20">
        <f>SUMIF(Data!$E16:$E49,$G17,Data!H$7:H49)</f>
        <v>0</v>
      </c>
      <c r="I17" s="20">
        <f>SUMIF(Data!$E16:$E49,$G17,Data!I$7:I49)</f>
        <v>0</v>
      </c>
      <c r="J17" s="21">
        <f t="shared" si="1"/>
        <v>0</v>
      </c>
      <c r="K17" s="8"/>
      <c r="L17" s="32"/>
      <c r="M17" s="32"/>
      <c r="N17" s="32"/>
      <c r="O17" s="32"/>
      <c r="P17" s="31"/>
    </row>
    <row r="18" spans="1:16" ht="15.75" customHeight="1" x14ac:dyDescent="0.15">
      <c r="A18" s="4"/>
      <c r="B18" s="19"/>
      <c r="C18" s="20">
        <f>SUMIF(Data!$D$7:$D49,$B18,Data!$H$7:$H49)</f>
        <v>0</v>
      </c>
      <c r="D18" s="20">
        <f>SUMIF(Data!$D$7:$D49,$B18,Data!$I$7:$I49)</f>
        <v>0</v>
      </c>
      <c r="E18" s="21">
        <f t="shared" si="0"/>
        <v>0</v>
      </c>
      <c r="F18" s="4"/>
      <c r="G18" s="19"/>
      <c r="H18" s="20">
        <f>SUMIF(Data!$E17:$E49,$G18,Data!H$7:H49)</f>
        <v>0</v>
      </c>
      <c r="I18" s="20">
        <f>SUMIF(Data!$E17:$E49,$G18,Data!I$7:I49)</f>
        <v>0</v>
      </c>
      <c r="J18" s="21">
        <f t="shared" si="1"/>
        <v>0</v>
      </c>
      <c r="K18" s="8"/>
      <c r="L18" s="32"/>
      <c r="M18" s="32"/>
      <c r="N18" s="32"/>
      <c r="O18" s="32"/>
      <c r="P18" s="31"/>
    </row>
    <row r="19" spans="1:16" ht="15.75" customHeight="1" x14ac:dyDescent="0.15">
      <c r="A19" s="4"/>
      <c r="B19" s="28" t="s">
        <v>19</v>
      </c>
      <c r="C19" s="33">
        <f t="shared" ref="C19:D19" si="6">SUM(C8:C18)</f>
        <v>250</v>
      </c>
      <c r="D19" s="33">
        <f t="shared" si="6"/>
        <v>200</v>
      </c>
      <c r="E19" s="34">
        <f t="shared" si="0"/>
        <v>50</v>
      </c>
      <c r="F19" s="4"/>
      <c r="G19" s="28" t="s">
        <v>19</v>
      </c>
      <c r="H19" s="33">
        <f t="shared" ref="H19:I19" si="7">SUM(H8:H18)</f>
        <v>2000</v>
      </c>
      <c r="I19" s="33">
        <f t="shared" si="7"/>
        <v>1050</v>
      </c>
      <c r="J19" s="34">
        <f t="shared" si="1"/>
        <v>950</v>
      </c>
      <c r="K19" s="8"/>
      <c r="L19" s="32"/>
      <c r="M19" s="32"/>
      <c r="N19" s="32"/>
      <c r="O19" s="32"/>
      <c r="P19" s="31"/>
    </row>
    <row r="20" spans="1:16" ht="15.75" customHeight="1" x14ac:dyDescent="0.15">
      <c r="A20" s="8"/>
      <c r="B20" s="35"/>
      <c r="C20" s="35"/>
      <c r="D20" s="35"/>
      <c r="E20" s="35"/>
      <c r="F20" s="32"/>
      <c r="G20" s="2"/>
      <c r="H20" s="2"/>
      <c r="I20" s="2"/>
      <c r="J20" s="2"/>
      <c r="K20" s="32"/>
      <c r="L20" s="32"/>
      <c r="M20" s="32"/>
      <c r="N20" s="32"/>
      <c r="O20" s="32"/>
      <c r="P20" s="31"/>
    </row>
    <row r="21" spans="1:16" ht="24" x14ac:dyDescent="0.4">
      <c r="A21" s="4"/>
      <c r="B21" s="86" t="s">
        <v>20</v>
      </c>
      <c r="C21" s="87"/>
      <c r="D21" s="87"/>
      <c r="E21" s="88"/>
      <c r="F21" s="4"/>
      <c r="G21" s="86" t="s">
        <v>21</v>
      </c>
      <c r="H21" s="87"/>
      <c r="I21" s="87"/>
      <c r="J21" s="88"/>
      <c r="K21" s="8"/>
      <c r="L21" s="32"/>
      <c r="M21" s="32"/>
      <c r="N21" s="32"/>
      <c r="O21" s="32"/>
      <c r="P21" s="31"/>
    </row>
    <row r="22" spans="1:16" ht="15.75" customHeight="1" x14ac:dyDescent="0.15">
      <c r="A22" s="4"/>
      <c r="B22" s="12" t="s">
        <v>22</v>
      </c>
      <c r="C22" s="36" t="s">
        <v>7</v>
      </c>
      <c r="D22" s="36" t="s">
        <v>8</v>
      </c>
      <c r="E22" s="37" t="s">
        <v>9</v>
      </c>
      <c r="F22" s="4"/>
      <c r="G22" s="12" t="s">
        <v>23</v>
      </c>
      <c r="H22" s="13" t="s">
        <v>24</v>
      </c>
      <c r="I22" s="13" t="s">
        <v>25</v>
      </c>
      <c r="J22" s="14" t="s">
        <v>26</v>
      </c>
      <c r="K22" s="8"/>
      <c r="L22" s="32"/>
      <c r="M22" s="32"/>
      <c r="N22" s="32"/>
      <c r="O22" s="32"/>
      <c r="P22" s="31"/>
    </row>
    <row r="23" spans="1:16" x14ac:dyDescent="0.2">
      <c r="A23" s="4"/>
      <c r="B23" s="38" t="s">
        <v>27</v>
      </c>
      <c r="C23" s="39">
        <f>SUMIF(Data!$F$7:$F49,$B23,Data!H$7:H49)</f>
        <v>0</v>
      </c>
      <c r="D23" s="39">
        <f>SUMIF(Data!$F$7:$F49,$B23,Data!I$7:I49)</f>
        <v>0</v>
      </c>
      <c r="E23" s="40">
        <f t="shared" ref="E23:E33" si="8">C23-D23</f>
        <v>0</v>
      </c>
      <c r="F23" s="4"/>
      <c r="G23" s="19" t="s">
        <v>28</v>
      </c>
      <c r="H23" s="20"/>
      <c r="I23" s="20"/>
      <c r="J23" s="21">
        <f t="shared" ref="J23:J33" si="9">H23-I23</f>
        <v>0</v>
      </c>
      <c r="K23" s="8"/>
      <c r="L23" s="32"/>
      <c r="M23" s="32"/>
      <c r="N23" s="32"/>
      <c r="O23" s="32"/>
      <c r="P23" s="31"/>
    </row>
    <row r="24" spans="1:16" x14ac:dyDescent="0.2">
      <c r="A24" s="4"/>
      <c r="B24" s="38" t="s">
        <v>29</v>
      </c>
      <c r="C24" s="39">
        <f>SUMIF(Data!$F$7:$F49,$B24,Data!H$7:H49)</f>
        <v>2000</v>
      </c>
      <c r="D24" s="39">
        <f>SUMIF(Data!$F$7:$F49,$B24,Data!I$7:I49)</f>
        <v>1000</v>
      </c>
      <c r="E24" s="40">
        <f t="shared" si="8"/>
        <v>1000</v>
      </c>
      <c r="F24" s="4"/>
      <c r="G24" s="19"/>
      <c r="H24" s="20"/>
      <c r="I24" s="20"/>
      <c r="J24" s="21">
        <f t="shared" si="9"/>
        <v>0</v>
      </c>
      <c r="K24" s="8"/>
      <c r="L24" s="32"/>
      <c r="M24" s="32"/>
      <c r="N24" s="32"/>
      <c r="O24" s="32"/>
      <c r="P24" s="31"/>
    </row>
    <row r="25" spans="1:16" x14ac:dyDescent="0.2">
      <c r="A25" s="4"/>
      <c r="B25" s="38" t="s">
        <v>30</v>
      </c>
      <c r="C25" s="39">
        <f>SUMIF(Data!$F$7:$F49,$B25,Data!H$7:H49)</f>
        <v>200</v>
      </c>
      <c r="D25" s="39">
        <f>SUMIF(Data!$F$7:$F49,$B25,Data!I$7:I49)</f>
        <v>150</v>
      </c>
      <c r="E25" s="40">
        <f t="shared" si="8"/>
        <v>50</v>
      </c>
      <c r="F25" s="4"/>
      <c r="G25" s="19"/>
      <c r="H25" s="20"/>
      <c r="I25" s="20"/>
      <c r="J25" s="21">
        <f t="shared" si="9"/>
        <v>0</v>
      </c>
      <c r="K25" s="8"/>
      <c r="L25" s="32"/>
      <c r="M25" s="32"/>
      <c r="N25" s="32"/>
      <c r="O25" s="32"/>
      <c r="P25" s="31"/>
    </row>
    <row r="26" spans="1:16" x14ac:dyDescent="0.2">
      <c r="A26" s="4"/>
      <c r="B26" s="41"/>
      <c r="C26" s="39">
        <f>SUMIF(Data!$F$7:$F49,$B26,Data!H$7:H49)</f>
        <v>0</v>
      </c>
      <c r="D26" s="39">
        <f>SUMIF(Data!$F$7:$F49,$B26,Data!I$7:I49)</f>
        <v>0</v>
      </c>
      <c r="E26" s="40">
        <f t="shared" si="8"/>
        <v>0</v>
      </c>
      <c r="F26" s="4"/>
      <c r="G26" s="19"/>
      <c r="H26" s="20"/>
      <c r="I26" s="20"/>
      <c r="J26" s="21">
        <f t="shared" si="9"/>
        <v>0</v>
      </c>
      <c r="K26" s="8"/>
      <c r="L26" s="32"/>
      <c r="M26" s="32"/>
      <c r="N26" s="32"/>
      <c r="O26" s="32"/>
      <c r="P26" s="31"/>
    </row>
    <row r="27" spans="1:16" x14ac:dyDescent="0.2">
      <c r="A27" s="4"/>
      <c r="B27" s="41"/>
      <c r="C27" s="39">
        <f>SUMIF(Data!$F$7:$F49,$B27,Data!H$7:H49)</f>
        <v>0</v>
      </c>
      <c r="D27" s="39">
        <f>SUMIF(Data!$F$7:$F49,$B27,Data!I$7:I49)</f>
        <v>0</v>
      </c>
      <c r="E27" s="40">
        <f t="shared" si="8"/>
        <v>0</v>
      </c>
      <c r="F27" s="4"/>
      <c r="G27" s="19"/>
      <c r="H27" s="20"/>
      <c r="I27" s="20"/>
      <c r="J27" s="21">
        <f t="shared" si="9"/>
        <v>0</v>
      </c>
      <c r="K27" s="8"/>
      <c r="L27" s="32"/>
      <c r="M27" s="32"/>
      <c r="N27" s="32"/>
      <c r="O27" s="32"/>
      <c r="P27" s="31"/>
    </row>
    <row r="28" spans="1:16" x14ac:dyDescent="0.2">
      <c r="A28" s="4"/>
      <c r="B28" s="41"/>
      <c r="C28" s="39">
        <f>SUMIF(Data!$F$7:$F49,$B28,Data!H$7:H49)</f>
        <v>0</v>
      </c>
      <c r="D28" s="39">
        <f>SUMIF(Data!$F$7:$F49,$B28,Data!I$7:I49)</f>
        <v>0</v>
      </c>
      <c r="E28" s="40">
        <f t="shared" si="8"/>
        <v>0</v>
      </c>
      <c r="F28" s="4"/>
      <c r="G28" s="19"/>
      <c r="H28" s="20"/>
      <c r="I28" s="20"/>
      <c r="J28" s="21">
        <f t="shared" si="9"/>
        <v>0</v>
      </c>
      <c r="K28" s="8"/>
      <c r="L28" s="32"/>
      <c r="M28" s="32"/>
      <c r="N28" s="32"/>
      <c r="O28" s="32"/>
      <c r="P28" s="31"/>
    </row>
    <row r="29" spans="1:16" x14ac:dyDescent="0.2">
      <c r="A29" s="4"/>
      <c r="B29" s="41"/>
      <c r="C29" s="39">
        <f>SUMIF(Data!$F$7:$F49,$B29,Data!H$7:H49)</f>
        <v>0</v>
      </c>
      <c r="D29" s="39">
        <f>SUMIF(Data!$F$7:$F49,$B29,Data!I$7:I49)</f>
        <v>0</v>
      </c>
      <c r="E29" s="40">
        <f t="shared" si="8"/>
        <v>0</v>
      </c>
      <c r="F29" s="4"/>
      <c r="G29" s="19"/>
      <c r="H29" s="20"/>
      <c r="I29" s="20"/>
      <c r="J29" s="21">
        <f t="shared" si="9"/>
        <v>0</v>
      </c>
      <c r="K29" s="8"/>
      <c r="L29" s="32"/>
      <c r="M29" s="32"/>
      <c r="N29" s="32"/>
      <c r="O29" s="32"/>
      <c r="P29" s="31"/>
    </row>
    <row r="30" spans="1:16" x14ac:dyDescent="0.2">
      <c r="A30" s="4"/>
      <c r="B30" s="41"/>
      <c r="C30" s="39">
        <f>SUMIF(Data!$F$7:$F49,$B30,Data!H$7:H49)</f>
        <v>0</v>
      </c>
      <c r="D30" s="39">
        <f>SUMIF(Data!$F$7:$F49,$B30,Data!I$7:I49)</f>
        <v>0</v>
      </c>
      <c r="E30" s="40">
        <f t="shared" si="8"/>
        <v>0</v>
      </c>
      <c r="F30" s="4"/>
      <c r="G30" s="19"/>
      <c r="H30" s="20"/>
      <c r="I30" s="20"/>
      <c r="J30" s="21">
        <f t="shared" si="9"/>
        <v>0</v>
      </c>
      <c r="K30" s="8"/>
      <c r="L30" s="32"/>
      <c r="M30" s="32"/>
      <c r="N30" s="32"/>
      <c r="O30" s="32"/>
      <c r="P30" s="31"/>
    </row>
    <row r="31" spans="1:16" x14ac:dyDescent="0.2">
      <c r="A31" s="4"/>
      <c r="B31" s="41"/>
      <c r="C31" s="39">
        <f>SUMIF(Data!$F$7:$F49,$B31,Data!H$7:H49)</f>
        <v>0</v>
      </c>
      <c r="D31" s="39">
        <f>SUMIF(Data!$F$7:$F49,$B31,Data!I$7:I49)</f>
        <v>0</v>
      </c>
      <c r="E31" s="40">
        <f t="shared" si="8"/>
        <v>0</v>
      </c>
      <c r="F31" s="4"/>
      <c r="G31" s="19"/>
      <c r="H31" s="20"/>
      <c r="I31" s="20"/>
      <c r="J31" s="21">
        <f t="shared" si="9"/>
        <v>0</v>
      </c>
      <c r="K31" s="8"/>
      <c r="L31" s="32"/>
      <c r="M31" s="32"/>
      <c r="N31" s="32"/>
      <c r="O31" s="32"/>
      <c r="P31" s="31"/>
    </row>
    <row r="32" spans="1:16" x14ac:dyDescent="0.2">
      <c r="A32" s="4"/>
      <c r="B32" s="41"/>
      <c r="C32" s="39">
        <f>SUMIF(Data!$F$7:$F49,$B32,Data!H$7:H49)</f>
        <v>0</v>
      </c>
      <c r="D32" s="39">
        <f>SUMIF(Data!$F$7:$F49,$B32,Data!I$7:I49)</f>
        <v>0</v>
      </c>
      <c r="E32" s="40">
        <f t="shared" si="8"/>
        <v>0</v>
      </c>
      <c r="F32" s="4"/>
      <c r="G32" s="19"/>
      <c r="H32" s="20"/>
      <c r="I32" s="20"/>
      <c r="J32" s="21">
        <f t="shared" si="9"/>
        <v>0</v>
      </c>
      <c r="K32" s="8"/>
      <c r="L32" s="32"/>
      <c r="M32" s="32"/>
      <c r="N32" s="32"/>
      <c r="O32" s="32"/>
      <c r="P32" s="31"/>
    </row>
    <row r="33" spans="1:16" ht="15.75" customHeight="1" x14ac:dyDescent="0.15">
      <c r="A33" s="4"/>
      <c r="B33" s="42" t="s">
        <v>19</v>
      </c>
      <c r="C33" s="43">
        <f t="shared" ref="C33:D33" si="10">SUM(C23:C32)</f>
        <v>2200</v>
      </c>
      <c r="D33" s="43">
        <f t="shared" si="10"/>
        <v>1150</v>
      </c>
      <c r="E33" s="44">
        <f t="shared" si="8"/>
        <v>1050</v>
      </c>
      <c r="F33" s="4"/>
      <c r="G33" s="28" t="s">
        <v>19</v>
      </c>
      <c r="H33" s="33">
        <v>0</v>
      </c>
      <c r="I33" s="33">
        <f>SUM(I23:I32)</f>
        <v>0</v>
      </c>
      <c r="J33" s="34">
        <f t="shared" si="9"/>
        <v>0</v>
      </c>
      <c r="K33" s="8"/>
      <c r="L33" s="32"/>
      <c r="M33" s="32"/>
      <c r="N33" s="32"/>
      <c r="O33" s="32"/>
      <c r="P33" s="31"/>
    </row>
    <row r="34" spans="1:16" ht="15.75" customHeight="1" x14ac:dyDescent="0.15">
      <c r="A34" s="8"/>
      <c r="B34" s="2"/>
      <c r="C34" s="2"/>
      <c r="D34" s="2"/>
      <c r="E34" s="2"/>
      <c r="F34" s="32"/>
      <c r="G34" s="9"/>
      <c r="H34" s="9"/>
      <c r="I34" s="9"/>
      <c r="J34" s="9"/>
      <c r="K34" s="32"/>
      <c r="L34" s="32"/>
      <c r="M34" s="32"/>
      <c r="N34" s="32"/>
      <c r="O34" s="32"/>
      <c r="P34" s="31"/>
    </row>
    <row r="35" spans="1:16" ht="24" x14ac:dyDescent="0.4">
      <c r="A35" s="4"/>
      <c r="B35" s="89" t="s">
        <v>31</v>
      </c>
      <c r="C35" s="90"/>
      <c r="D35" s="90"/>
      <c r="E35" s="91"/>
      <c r="F35" s="8"/>
      <c r="G35" s="32"/>
      <c r="H35" s="32"/>
      <c r="I35" s="32"/>
      <c r="J35" s="32"/>
      <c r="K35" s="32"/>
      <c r="L35" s="32"/>
      <c r="M35" s="32"/>
      <c r="N35" s="32"/>
      <c r="O35" s="32"/>
      <c r="P35" s="31"/>
    </row>
    <row r="36" spans="1:16" ht="15.75" customHeight="1" x14ac:dyDescent="0.15">
      <c r="A36" s="4"/>
      <c r="B36" s="45" t="s">
        <v>32</v>
      </c>
      <c r="C36" s="46" t="s">
        <v>7</v>
      </c>
      <c r="D36" s="46" t="s">
        <v>8</v>
      </c>
      <c r="E36" s="47" t="s">
        <v>9</v>
      </c>
      <c r="F36" s="8"/>
      <c r="G36" s="32"/>
      <c r="H36" s="32"/>
      <c r="I36" s="32"/>
      <c r="J36" s="32"/>
      <c r="K36" s="32"/>
      <c r="L36" s="32"/>
      <c r="M36" s="32"/>
      <c r="N36" s="32"/>
      <c r="O36" s="32"/>
      <c r="P36" s="31"/>
    </row>
    <row r="37" spans="1:16" x14ac:dyDescent="0.2">
      <c r="A37" s="4"/>
      <c r="B37" s="19" t="s">
        <v>33</v>
      </c>
      <c r="C37" s="39">
        <f>SUMIF(Data!$G$7:$G49,$B37,Data!H$7:H49)</f>
        <v>200</v>
      </c>
      <c r="D37" s="39">
        <f>SUMIF(Data!$G$7:$G49,$B37,Data!I$7:I49)</f>
        <v>150</v>
      </c>
      <c r="E37" s="40">
        <f t="shared" ref="E37:E48" si="11">C37-D37</f>
        <v>50</v>
      </c>
      <c r="F37" s="8"/>
      <c r="G37" s="32"/>
      <c r="H37" s="32"/>
      <c r="I37" s="32"/>
      <c r="J37" s="32"/>
      <c r="K37" s="32"/>
      <c r="L37" s="32"/>
      <c r="M37" s="32"/>
      <c r="N37" s="32"/>
      <c r="O37" s="32"/>
      <c r="P37" s="31"/>
    </row>
    <row r="38" spans="1:16" x14ac:dyDescent="0.2">
      <c r="A38" s="4"/>
      <c r="B38" s="19" t="s">
        <v>34</v>
      </c>
      <c r="C38" s="39">
        <f>SUMIF(Data!$G$7:$G49,$B38,Data!H$7:H49)</f>
        <v>2000</v>
      </c>
      <c r="D38" s="39">
        <f>SUMIF(Data!$G$7:$G49,$B38,Data!I$7:I49)</f>
        <v>1000</v>
      </c>
      <c r="E38" s="40">
        <f t="shared" si="11"/>
        <v>1000</v>
      </c>
      <c r="F38" s="8"/>
      <c r="G38" s="32"/>
      <c r="H38" s="32"/>
      <c r="I38" s="32"/>
      <c r="J38" s="32"/>
      <c r="K38" s="32"/>
      <c r="L38" s="32"/>
      <c r="M38" s="32"/>
      <c r="N38" s="32"/>
      <c r="O38" s="32"/>
      <c r="P38" s="31"/>
    </row>
    <row r="39" spans="1:16" x14ac:dyDescent="0.2">
      <c r="A39" s="4"/>
      <c r="B39" s="19" t="s">
        <v>35</v>
      </c>
      <c r="C39" s="39">
        <f>SUMIF(Data!$G$7:$G49,$B39,Data!H$7:H49)</f>
        <v>0</v>
      </c>
      <c r="D39" s="39">
        <f>SUMIF(Data!$G$7:$G49,$B39,Data!I$7:I49)</f>
        <v>0</v>
      </c>
      <c r="E39" s="40">
        <f t="shared" si="11"/>
        <v>0</v>
      </c>
      <c r="F39" s="8"/>
      <c r="G39" s="32"/>
      <c r="H39" s="32"/>
      <c r="I39" s="32"/>
      <c r="J39" s="32"/>
      <c r="K39" s="32"/>
      <c r="L39" s="32"/>
      <c r="M39" s="32"/>
      <c r="N39" s="32"/>
      <c r="O39" s="32"/>
      <c r="P39" s="31"/>
    </row>
    <row r="40" spans="1:16" x14ac:dyDescent="0.2">
      <c r="A40" s="4"/>
      <c r="B40" s="19" t="s">
        <v>36</v>
      </c>
      <c r="C40" s="39">
        <f>SUMIF(Data!$G$7:$G49,$B40,Data!H$7:H49)</f>
        <v>0</v>
      </c>
      <c r="D40" s="39">
        <f>SUMIF(Data!$G$7:$G49,$B40,Data!I$7:I49)</f>
        <v>0</v>
      </c>
      <c r="E40" s="40">
        <f t="shared" si="11"/>
        <v>0</v>
      </c>
      <c r="F40" s="8"/>
      <c r="G40" s="32"/>
      <c r="H40" s="32"/>
      <c r="I40" s="32"/>
      <c r="J40" s="32"/>
      <c r="K40" s="32"/>
      <c r="L40" s="32"/>
      <c r="M40" s="32"/>
      <c r="N40" s="32"/>
      <c r="O40" s="32"/>
      <c r="P40" s="31"/>
    </row>
    <row r="41" spans="1:16" x14ac:dyDescent="0.2">
      <c r="A41" s="4"/>
      <c r="B41" s="19" t="s">
        <v>37</v>
      </c>
      <c r="C41" s="39">
        <f>SUMIF(Data!$G$7:$G49,$B41,Data!H$7:H49)</f>
        <v>0</v>
      </c>
      <c r="D41" s="39">
        <f>SUMIF(Data!$G$7:$G49,$B41,Data!I$7:I49)</f>
        <v>0</v>
      </c>
      <c r="E41" s="40">
        <f t="shared" si="11"/>
        <v>0</v>
      </c>
      <c r="F41" s="8"/>
      <c r="G41" s="32"/>
      <c r="H41" s="32"/>
      <c r="I41" s="32"/>
      <c r="J41" s="32"/>
      <c r="K41" s="32"/>
      <c r="L41" s="32"/>
      <c r="M41" s="32"/>
      <c r="N41" s="32"/>
      <c r="O41" s="32"/>
      <c r="P41" s="31"/>
    </row>
    <row r="42" spans="1:16" x14ac:dyDescent="0.2">
      <c r="A42" s="4"/>
      <c r="B42" s="19" t="s">
        <v>38</v>
      </c>
      <c r="C42" s="39">
        <f>SUMIF(Data!$G$7:$G49,$B42,Data!H$7:H49)</f>
        <v>0</v>
      </c>
      <c r="D42" s="39">
        <f>SUMIF(Data!$G$7:$G49,$B42,Data!I$7:I49)</f>
        <v>0</v>
      </c>
      <c r="E42" s="40">
        <f t="shared" si="11"/>
        <v>0</v>
      </c>
      <c r="F42" s="8"/>
      <c r="G42" s="32"/>
      <c r="H42" s="32"/>
      <c r="I42" s="32"/>
      <c r="J42" s="32"/>
      <c r="K42" s="32"/>
      <c r="L42" s="32"/>
      <c r="M42" s="32"/>
      <c r="N42" s="32"/>
      <c r="O42" s="32"/>
      <c r="P42" s="31"/>
    </row>
    <row r="43" spans="1:16" x14ac:dyDescent="0.2">
      <c r="A43" s="4"/>
      <c r="B43" s="19" t="s">
        <v>39</v>
      </c>
      <c r="C43" s="39">
        <f>SUMIF(Data!$G$7:$G49,$B43,Data!H$7:H49)</f>
        <v>0</v>
      </c>
      <c r="D43" s="39">
        <f>SUMIF(Data!$G$7:$G49,$B43,Data!I$7:I49)</f>
        <v>0</v>
      </c>
      <c r="E43" s="40">
        <f t="shared" si="11"/>
        <v>0</v>
      </c>
      <c r="F43" s="8"/>
      <c r="G43" s="32"/>
      <c r="H43" s="32"/>
      <c r="I43" s="32"/>
      <c r="J43" s="32"/>
      <c r="K43" s="32"/>
      <c r="L43" s="32"/>
      <c r="M43" s="32"/>
      <c r="N43" s="32"/>
      <c r="O43" s="32"/>
      <c r="P43" s="31"/>
    </row>
    <row r="44" spans="1:16" x14ac:dyDescent="0.2">
      <c r="A44" s="4"/>
      <c r="B44" s="19" t="s">
        <v>40</v>
      </c>
      <c r="C44" s="39">
        <f>SUMIF(Data!$G$7:$G49,$B44,Data!H$7:H49)</f>
        <v>0</v>
      </c>
      <c r="D44" s="39">
        <f>SUMIF(Data!$G$7:$G49,$B44,Data!I$7:I49)</f>
        <v>0</v>
      </c>
      <c r="E44" s="40">
        <f t="shared" si="11"/>
        <v>0</v>
      </c>
      <c r="F44" s="8"/>
      <c r="G44" s="32"/>
      <c r="H44" s="32"/>
      <c r="I44" s="32"/>
      <c r="J44" s="32"/>
      <c r="K44" s="32"/>
      <c r="L44" s="32"/>
      <c r="M44" s="32"/>
      <c r="N44" s="32"/>
      <c r="O44" s="32"/>
      <c r="P44" s="31"/>
    </row>
    <row r="45" spans="1:16" x14ac:dyDescent="0.2">
      <c r="A45" s="4"/>
      <c r="B45" s="19" t="s">
        <v>41</v>
      </c>
      <c r="C45" s="39">
        <f>SUMIF(Data!$G$7:$G49,$B45,Data!H$7:H49)</f>
        <v>0</v>
      </c>
      <c r="D45" s="39">
        <f>SUMIF(Data!$G$7:$G49,$B45,Data!I$7:I49)</f>
        <v>0</v>
      </c>
      <c r="E45" s="40">
        <f t="shared" si="11"/>
        <v>0</v>
      </c>
      <c r="F45" s="8"/>
      <c r="G45" s="32"/>
      <c r="H45" s="32"/>
      <c r="I45" s="32"/>
      <c r="J45" s="32"/>
      <c r="K45" s="32"/>
      <c r="L45" s="32"/>
      <c r="M45" s="32"/>
      <c r="N45" s="32"/>
      <c r="O45" s="32"/>
      <c r="P45" s="31"/>
    </row>
    <row r="46" spans="1:16" x14ac:dyDescent="0.2">
      <c r="A46" s="4"/>
      <c r="B46" s="19" t="s">
        <v>42</v>
      </c>
      <c r="C46" s="39">
        <f>SUMIF(Data!$G$7:$G49,$B46,Data!H$7:H49)</f>
        <v>0</v>
      </c>
      <c r="D46" s="39">
        <f>SUMIF(Data!$G$7:$G49,$B46,Data!I$7:I49)</f>
        <v>0</v>
      </c>
      <c r="E46" s="40">
        <f t="shared" si="11"/>
        <v>0</v>
      </c>
      <c r="F46" s="8"/>
      <c r="G46" s="32"/>
      <c r="H46" s="32"/>
      <c r="I46" s="32"/>
      <c r="J46" s="32"/>
      <c r="K46" s="32"/>
      <c r="L46" s="32"/>
      <c r="M46" s="32"/>
      <c r="N46" s="32"/>
      <c r="O46" s="32"/>
      <c r="P46" s="31"/>
    </row>
    <row r="47" spans="1:16" x14ac:dyDescent="0.2">
      <c r="A47" s="4"/>
      <c r="B47" s="19" t="s">
        <v>43</v>
      </c>
      <c r="C47" s="39">
        <f>SUMIF(Data!$G$7:$G49,$B47,Data!H$7:H49)</f>
        <v>0</v>
      </c>
      <c r="D47" s="39">
        <f>SUMIF(Data!$G$7:$G49,$B47,Data!I$7:I49)</f>
        <v>0</v>
      </c>
      <c r="E47" s="40">
        <f t="shared" si="11"/>
        <v>0</v>
      </c>
      <c r="F47" s="8"/>
      <c r="G47" s="32"/>
      <c r="H47" s="32"/>
      <c r="I47" s="32"/>
      <c r="J47" s="32"/>
      <c r="K47" s="32"/>
      <c r="L47" s="32"/>
      <c r="M47" s="32"/>
      <c r="N47" s="32"/>
      <c r="O47" s="32"/>
      <c r="P47" s="31"/>
    </row>
    <row r="48" spans="1:16" x14ac:dyDescent="0.2">
      <c r="A48" s="4"/>
      <c r="B48" s="42" t="s">
        <v>44</v>
      </c>
      <c r="C48" s="48">
        <f>SUMIF(Data!$G$7:$G49,$B48,Data!H$7:H49)</f>
        <v>0</v>
      </c>
      <c r="D48" s="48">
        <f>SUMIF(Data!$G$7:$G49,$B48,Data!I$7:I49)</f>
        <v>0</v>
      </c>
      <c r="E48" s="30">
        <f t="shared" si="11"/>
        <v>0</v>
      </c>
      <c r="F48" s="8"/>
      <c r="G48" s="32"/>
      <c r="H48" s="32"/>
      <c r="I48" s="32"/>
      <c r="J48" s="32"/>
      <c r="K48" s="32"/>
      <c r="L48" s="32"/>
      <c r="M48" s="32"/>
      <c r="N48" s="32"/>
      <c r="O48" s="32"/>
      <c r="P48" s="31"/>
    </row>
    <row r="49" spans="1:16" ht="15.75" customHeight="1" x14ac:dyDescent="0.15">
      <c r="A49" s="49"/>
      <c r="B49" s="2"/>
      <c r="C49" s="2"/>
      <c r="D49" s="2"/>
      <c r="E49" s="50"/>
      <c r="F49" s="49"/>
      <c r="G49" s="51"/>
      <c r="H49" s="51"/>
      <c r="I49" s="51"/>
      <c r="J49" s="51"/>
      <c r="K49" s="51"/>
      <c r="L49" s="51"/>
      <c r="M49" s="51"/>
      <c r="N49" s="51"/>
      <c r="O49" s="51"/>
      <c r="P49" s="52"/>
    </row>
  </sheetData>
  <mergeCells count="9">
    <mergeCell ref="B21:E21"/>
    <mergeCell ref="B35:E35"/>
    <mergeCell ref="B2:O2"/>
    <mergeCell ref="B3:O3"/>
    <mergeCell ref="B4:O4"/>
    <mergeCell ref="B6:E6"/>
    <mergeCell ref="G6:J6"/>
    <mergeCell ref="L6:O6"/>
    <mergeCell ref="G21:J2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104"/>
  <sheetViews>
    <sheetView workbookViewId="0">
      <selection activeCell="A5" sqref="A5"/>
    </sheetView>
  </sheetViews>
  <sheetFormatPr baseColWidth="10" defaultColWidth="12.6640625" defaultRowHeight="15.75" customHeight="1" x14ac:dyDescent="0.15"/>
  <cols>
    <col min="1" max="1" width="10.6640625" customWidth="1"/>
    <col min="2" max="2" width="3.6640625" customWidth="1"/>
    <col min="3" max="3" width="25.5" customWidth="1"/>
  </cols>
  <sheetData>
    <row r="1" spans="1:11" ht="13" x14ac:dyDescent="0.15">
      <c r="D1" s="53"/>
      <c r="E1" s="53"/>
    </row>
    <row r="2" spans="1:11" ht="48" customHeight="1" x14ac:dyDescent="0.15">
      <c r="B2" s="99" t="s">
        <v>45</v>
      </c>
      <c r="C2" s="87"/>
      <c r="D2" s="87"/>
      <c r="E2" s="87"/>
      <c r="F2" s="87"/>
      <c r="G2" s="87"/>
      <c r="H2" s="87"/>
      <c r="I2" s="87"/>
      <c r="J2" s="87"/>
      <c r="K2" s="87"/>
    </row>
    <row r="3" spans="1:11" ht="13" x14ac:dyDescent="0.15">
      <c r="B3" s="100" t="s">
        <v>46</v>
      </c>
      <c r="C3" s="90"/>
      <c r="D3" s="90"/>
      <c r="E3" s="90"/>
      <c r="F3" s="90"/>
      <c r="G3" s="90"/>
      <c r="H3" s="90"/>
      <c r="I3" s="90"/>
      <c r="J3" s="90"/>
      <c r="K3" s="90"/>
    </row>
    <row r="4" spans="1:11" ht="13" x14ac:dyDescent="0.15">
      <c r="D4" s="53"/>
      <c r="E4" s="53"/>
    </row>
    <row r="5" spans="1:11" ht="13" x14ac:dyDescent="0.15">
      <c r="B5" s="54"/>
      <c r="C5" s="55" t="s">
        <v>47</v>
      </c>
      <c r="D5" s="56"/>
      <c r="E5" s="56"/>
      <c r="F5" s="57"/>
      <c r="G5" s="57"/>
      <c r="H5" s="57"/>
      <c r="I5" s="58" t="s">
        <v>48</v>
      </c>
      <c r="J5" s="59"/>
      <c r="K5" s="60"/>
    </row>
    <row r="6" spans="1:11" ht="13" x14ac:dyDescent="0.15">
      <c r="B6" s="61" t="s">
        <v>49</v>
      </c>
      <c r="C6" s="61" t="s">
        <v>50</v>
      </c>
      <c r="D6" s="62" t="s">
        <v>6</v>
      </c>
      <c r="E6" s="62" t="s">
        <v>10</v>
      </c>
      <c r="F6" s="62" t="s">
        <v>51</v>
      </c>
      <c r="G6" s="62" t="s">
        <v>52</v>
      </c>
      <c r="H6" s="62" t="s">
        <v>7</v>
      </c>
      <c r="I6" s="63" t="s">
        <v>53</v>
      </c>
      <c r="J6" s="63" t="s">
        <v>54</v>
      </c>
      <c r="K6" s="64" t="s">
        <v>55</v>
      </c>
    </row>
    <row r="7" spans="1:11" ht="64.5" customHeight="1" x14ac:dyDescent="0.15">
      <c r="A7" s="65" t="s">
        <v>56</v>
      </c>
      <c r="B7" s="66">
        <v>1</v>
      </c>
      <c r="C7" s="66" t="s">
        <v>57</v>
      </c>
      <c r="D7" s="67" t="s">
        <v>11</v>
      </c>
      <c r="E7" s="68"/>
      <c r="F7" s="67" t="s">
        <v>30</v>
      </c>
      <c r="G7" s="67" t="s">
        <v>33</v>
      </c>
      <c r="H7" s="67">
        <v>200</v>
      </c>
      <c r="I7" s="67">
        <v>150</v>
      </c>
      <c r="J7" s="67">
        <v>1</v>
      </c>
      <c r="K7" s="69"/>
    </row>
    <row r="8" spans="1:11" ht="13" x14ac:dyDescent="0.15">
      <c r="B8" s="38">
        <v>2</v>
      </c>
      <c r="C8" s="38" t="s">
        <v>58</v>
      </c>
      <c r="D8" s="70"/>
      <c r="E8" s="71" t="s">
        <v>12</v>
      </c>
      <c r="F8" s="71" t="s">
        <v>29</v>
      </c>
      <c r="G8" s="71" t="s">
        <v>34</v>
      </c>
      <c r="H8" s="71">
        <v>2000</v>
      </c>
      <c r="I8" s="71">
        <v>1000</v>
      </c>
      <c r="J8" s="70"/>
      <c r="K8" s="72"/>
    </row>
    <row r="9" spans="1:11" ht="13" x14ac:dyDescent="0.15">
      <c r="B9" s="38">
        <v>3</v>
      </c>
      <c r="C9" s="41"/>
      <c r="D9" s="70"/>
      <c r="E9" s="70"/>
      <c r="F9" s="70"/>
      <c r="G9" s="70"/>
      <c r="H9" s="70"/>
      <c r="I9" s="70"/>
      <c r="J9" s="70"/>
      <c r="K9" s="72"/>
    </row>
    <row r="10" spans="1:11" ht="13" x14ac:dyDescent="0.15">
      <c r="B10" s="38">
        <v>4</v>
      </c>
      <c r="C10" s="41"/>
      <c r="D10" s="70"/>
      <c r="E10" s="70"/>
      <c r="F10" s="70"/>
      <c r="G10" s="70"/>
      <c r="H10" s="70"/>
      <c r="I10" s="70"/>
      <c r="J10" s="70"/>
      <c r="K10" s="72"/>
    </row>
    <row r="11" spans="1:11" ht="13" x14ac:dyDescent="0.15">
      <c r="B11" s="38">
        <v>5</v>
      </c>
      <c r="C11" s="41"/>
      <c r="D11" s="70"/>
      <c r="E11" s="70"/>
      <c r="F11" s="70"/>
      <c r="G11" s="70"/>
      <c r="H11" s="70"/>
      <c r="I11" s="70"/>
      <c r="J11" s="70"/>
      <c r="K11" s="72"/>
    </row>
    <row r="12" spans="1:11" ht="13" x14ac:dyDescent="0.15">
      <c r="B12" s="38">
        <v>6</v>
      </c>
      <c r="C12" s="41"/>
      <c r="D12" s="70"/>
      <c r="E12" s="70"/>
      <c r="F12" s="70"/>
      <c r="G12" s="70"/>
      <c r="H12" s="70"/>
      <c r="I12" s="70"/>
      <c r="J12" s="70"/>
      <c r="K12" s="72"/>
    </row>
    <row r="13" spans="1:11" ht="13" x14ac:dyDescent="0.15">
      <c r="B13" s="38">
        <v>7</v>
      </c>
      <c r="C13" s="41"/>
      <c r="D13" s="70"/>
      <c r="E13" s="70"/>
      <c r="F13" s="70"/>
      <c r="G13" s="70"/>
      <c r="H13" s="70"/>
      <c r="I13" s="70"/>
      <c r="J13" s="70"/>
      <c r="K13" s="72"/>
    </row>
    <row r="14" spans="1:11" ht="13" x14ac:dyDescent="0.15">
      <c r="B14" s="38">
        <v>8</v>
      </c>
      <c r="C14" s="41"/>
      <c r="D14" s="70"/>
      <c r="E14" s="70"/>
      <c r="F14" s="70"/>
      <c r="G14" s="70"/>
      <c r="H14" s="70"/>
      <c r="I14" s="70"/>
      <c r="J14" s="70"/>
      <c r="K14" s="72"/>
    </row>
    <row r="15" spans="1:11" ht="13" x14ac:dyDescent="0.15">
      <c r="B15" s="38">
        <v>9</v>
      </c>
      <c r="C15" s="41"/>
      <c r="D15" s="70"/>
      <c r="E15" s="70"/>
      <c r="F15" s="70"/>
      <c r="G15" s="70"/>
      <c r="H15" s="70"/>
      <c r="I15" s="70"/>
      <c r="J15" s="70"/>
      <c r="K15" s="72"/>
    </row>
    <row r="16" spans="1:11" ht="13" x14ac:dyDescent="0.15">
      <c r="B16" s="38">
        <v>10</v>
      </c>
      <c r="C16" s="41"/>
      <c r="D16" s="70"/>
      <c r="E16" s="70"/>
      <c r="F16" s="70"/>
      <c r="G16" s="70"/>
      <c r="H16" s="70"/>
      <c r="I16" s="70"/>
      <c r="J16" s="70"/>
      <c r="K16" s="72"/>
    </row>
    <row r="17" spans="2:11" ht="13" x14ac:dyDescent="0.15">
      <c r="B17" s="38">
        <v>11</v>
      </c>
      <c r="C17" s="41"/>
      <c r="D17" s="70"/>
      <c r="E17" s="70"/>
      <c r="F17" s="70"/>
      <c r="G17" s="70"/>
      <c r="H17" s="70"/>
      <c r="I17" s="70"/>
      <c r="J17" s="70"/>
      <c r="K17" s="72"/>
    </row>
    <row r="18" spans="2:11" ht="13" x14ac:dyDescent="0.15">
      <c r="B18" s="38">
        <v>12</v>
      </c>
      <c r="C18" s="41"/>
      <c r="D18" s="70"/>
      <c r="E18" s="70"/>
      <c r="F18" s="70"/>
      <c r="G18" s="70"/>
      <c r="H18" s="70"/>
      <c r="I18" s="70"/>
      <c r="J18" s="70"/>
      <c r="K18" s="72"/>
    </row>
    <row r="19" spans="2:11" ht="13" x14ac:dyDescent="0.15">
      <c r="B19" s="38">
        <v>13</v>
      </c>
      <c r="C19" s="41"/>
      <c r="D19" s="70"/>
      <c r="E19" s="70"/>
      <c r="F19" s="70"/>
      <c r="G19" s="70"/>
      <c r="H19" s="70"/>
      <c r="I19" s="70"/>
      <c r="J19" s="70"/>
      <c r="K19" s="72"/>
    </row>
    <row r="20" spans="2:11" ht="13" x14ac:dyDescent="0.15">
      <c r="B20" s="38">
        <v>14</v>
      </c>
      <c r="C20" s="41"/>
      <c r="D20" s="70"/>
      <c r="E20" s="70"/>
      <c r="F20" s="70"/>
      <c r="G20" s="70"/>
      <c r="H20" s="70"/>
      <c r="I20" s="70"/>
      <c r="J20" s="70"/>
      <c r="K20" s="72"/>
    </row>
    <row r="21" spans="2:11" ht="13" x14ac:dyDescent="0.15">
      <c r="B21" s="38">
        <v>15</v>
      </c>
      <c r="C21" s="41"/>
      <c r="D21" s="70"/>
      <c r="E21" s="70"/>
      <c r="F21" s="70"/>
      <c r="G21" s="70"/>
      <c r="H21" s="70"/>
      <c r="I21" s="70"/>
      <c r="J21" s="70"/>
      <c r="K21" s="72"/>
    </row>
    <row r="22" spans="2:11" ht="13" x14ac:dyDescent="0.15">
      <c r="B22" s="38">
        <v>16</v>
      </c>
      <c r="C22" s="41"/>
      <c r="D22" s="70"/>
      <c r="E22" s="70"/>
      <c r="F22" s="70"/>
      <c r="G22" s="70"/>
      <c r="H22" s="70"/>
      <c r="I22" s="70"/>
      <c r="J22" s="70"/>
      <c r="K22" s="72"/>
    </row>
    <row r="23" spans="2:11" ht="13" x14ac:dyDescent="0.15">
      <c r="B23" s="38">
        <v>17</v>
      </c>
      <c r="C23" s="41"/>
      <c r="D23" s="70"/>
      <c r="E23" s="70"/>
      <c r="F23" s="70"/>
      <c r="G23" s="70"/>
      <c r="H23" s="70"/>
      <c r="I23" s="70"/>
      <c r="J23" s="70"/>
      <c r="K23" s="72"/>
    </row>
    <row r="24" spans="2:11" ht="13" x14ac:dyDescent="0.15">
      <c r="B24" s="38">
        <v>18</v>
      </c>
      <c r="C24" s="41"/>
      <c r="D24" s="70"/>
      <c r="E24" s="70"/>
      <c r="F24" s="70"/>
      <c r="G24" s="70"/>
      <c r="H24" s="70"/>
      <c r="I24" s="70"/>
      <c r="J24" s="70"/>
      <c r="K24" s="72"/>
    </row>
    <row r="25" spans="2:11" ht="13" x14ac:dyDescent="0.15">
      <c r="B25" s="38">
        <v>19</v>
      </c>
      <c r="C25" s="41"/>
      <c r="D25" s="70"/>
      <c r="E25" s="70"/>
      <c r="F25" s="70"/>
      <c r="G25" s="70"/>
      <c r="H25" s="70"/>
      <c r="I25" s="70"/>
      <c r="J25" s="70"/>
      <c r="K25" s="72"/>
    </row>
    <row r="26" spans="2:11" ht="13" x14ac:dyDescent="0.15">
      <c r="B26" s="38">
        <v>20</v>
      </c>
      <c r="C26" s="41"/>
      <c r="D26" s="70"/>
      <c r="E26" s="70"/>
      <c r="F26" s="70"/>
      <c r="G26" s="70"/>
      <c r="H26" s="70"/>
      <c r="I26" s="70"/>
      <c r="J26" s="70"/>
      <c r="K26" s="72"/>
    </row>
    <row r="27" spans="2:11" ht="13" x14ac:dyDescent="0.15">
      <c r="B27" s="38">
        <v>21</v>
      </c>
      <c r="C27" s="41"/>
      <c r="D27" s="70"/>
      <c r="E27" s="70"/>
      <c r="F27" s="70"/>
      <c r="G27" s="70"/>
      <c r="H27" s="70"/>
      <c r="I27" s="70"/>
      <c r="J27" s="70"/>
      <c r="K27" s="72"/>
    </row>
    <row r="28" spans="2:11" ht="13" x14ac:dyDescent="0.15">
      <c r="B28" s="38">
        <v>22</v>
      </c>
      <c r="C28" s="41"/>
      <c r="D28" s="70"/>
      <c r="E28" s="70"/>
      <c r="F28" s="70"/>
      <c r="G28" s="70"/>
      <c r="H28" s="70"/>
      <c r="I28" s="70"/>
      <c r="J28" s="70"/>
      <c r="K28" s="72"/>
    </row>
    <row r="29" spans="2:11" ht="13" x14ac:dyDescent="0.15">
      <c r="B29" s="38">
        <v>23</v>
      </c>
      <c r="C29" s="41"/>
      <c r="D29" s="70"/>
      <c r="E29" s="70"/>
      <c r="F29" s="70"/>
      <c r="G29" s="70"/>
      <c r="H29" s="70"/>
      <c r="I29" s="70"/>
      <c r="J29" s="70"/>
      <c r="K29" s="72"/>
    </row>
    <row r="30" spans="2:11" ht="13" x14ac:dyDescent="0.15">
      <c r="B30" s="38">
        <v>24</v>
      </c>
      <c r="C30" s="41"/>
      <c r="D30" s="70"/>
      <c r="E30" s="70"/>
      <c r="F30" s="70"/>
      <c r="G30" s="70"/>
      <c r="H30" s="70"/>
      <c r="I30" s="70"/>
      <c r="J30" s="70"/>
      <c r="K30" s="72"/>
    </row>
    <row r="31" spans="2:11" ht="13" x14ac:dyDescent="0.15">
      <c r="B31" s="38">
        <v>25</v>
      </c>
      <c r="C31" s="41"/>
      <c r="D31" s="70"/>
      <c r="E31" s="70"/>
      <c r="F31" s="70"/>
      <c r="G31" s="70"/>
      <c r="H31" s="70"/>
      <c r="I31" s="70"/>
      <c r="J31" s="70"/>
      <c r="K31" s="72"/>
    </row>
    <row r="32" spans="2:11" ht="13" x14ac:dyDescent="0.15">
      <c r="B32" s="38">
        <v>26</v>
      </c>
      <c r="C32" s="41"/>
      <c r="D32" s="70"/>
      <c r="E32" s="70"/>
      <c r="F32" s="70"/>
      <c r="G32" s="70"/>
      <c r="H32" s="70"/>
      <c r="I32" s="70"/>
      <c r="J32" s="70"/>
      <c r="K32" s="72"/>
    </row>
    <row r="33" spans="2:11" ht="13" x14ac:dyDescent="0.15">
      <c r="B33" s="38">
        <v>27</v>
      </c>
      <c r="C33" s="41"/>
      <c r="D33" s="70"/>
      <c r="E33" s="70"/>
      <c r="F33" s="70"/>
      <c r="G33" s="70"/>
      <c r="H33" s="70"/>
      <c r="I33" s="70"/>
      <c r="J33" s="70"/>
      <c r="K33" s="72"/>
    </row>
    <row r="34" spans="2:11" ht="13" x14ac:dyDescent="0.15">
      <c r="B34" s="38">
        <v>28</v>
      </c>
      <c r="C34" s="41"/>
      <c r="D34" s="70"/>
      <c r="E34" s="70"/>
      <c r="F34" s="70"/>
      <c r="G34" s="70"/>
      <c r="H34" s="70"/>
      <c r="I34" s="70"/>
      <c r="J34" s="70"/>
      <c r="K34" s="72"/>
    </row>
    <row r="35" spans="2:11" ht="13" x14ac:dyDescent="0.15">
      <c r="B35" s="38">
        <v>29</v>
      </c>
      <c r="C35" s="41"/>
      <c r="D35" s="70"/>
      <c r="E35" s="70"/>
      <c r="F35" s="70"/>
      <c r="G35" s="70"/>
      <c r="H35" s="70"/>
      <c r="I35" s="70"/>
      <c r="J35" s="70"/>
      <c r="K35" s="72"/>
    </row>
    <row r="36" spans="2:11" ht="13" x14ac:dyDescent="0.15">
      <c r="B36" s="38">
        <v>30</v>
      </c>
      <c r="C36" s="41"/>
      <c r="D36" s="70"/>
      <c r="E36" s="70"/>
      <c r="F36" s="70"/>
      <c r="G36" s="70"/>
      <c r="H36" s="70"/>
      <c r="I36" s="70"/>
      <c r="J36" s="70"/>
      <c r="K36" s="72"/>
    </row>
    <row r="37" spans="2:11" ht="13" x14ac:dyDescent="0.15">
      <c r="B37" s="38">
        <v>31</v>
      </c>
      <c r="C37" s="41"/>
      <c r="D37" s="70"/>
      <c r="E37" s="70"/>
      <c r="F37" s="70"/>
      <c r="G37" s="70"/>
      <c r="H37" s="70"/>
      <c r="I37" s="70"/>
      <c r="J37" s="70"/>
      <c r="K37" s="72"/>
    </row>
    <row r="38" spans="2:11" ht="13" x14ac:dyDescent="0.15">
      <c r="B38" s="38">
        <v>32</v>
      </c>
      <c r="C38" s="41"/>
      <c r="D38" s="70"/>
      <c r="E38" s="70"/>
      <c r="F38" s="70"/>
      <c r="G38" s="70"/>
      <c r="H38" s="70"/>
      <c r="I38" s="70"/>
      <c r="J38" s="70"/>
      <c r="K38" s="72"/>
    </row>
    <row r="39" spans="2:11" ht="13" x14ac:dyDescent="0.15">
      <c r="B39" s="38">
        <v>33</v>
      </c>
      <c r="C39" s="41"/>
      <c r="D39" s="70"/>
      <c r="E39" s="70"/>
      <c r="F39" s="70"/>
      <c r="G39" s="70"/>
      <c r="H39" s="70"/>
      <c r="I39" s="70"/>
      <c r="J39" s="70"/>
      <c r="K39" s="72"/>
    </row>
    <row r="40" spans="2:11" ht="13" x14ac:dyDescent="0.15">
      <c r="B40" s="38">
        <v>34</v>
      </c>
      <c r="C40" s="41"/>
      <c r="D40" s="70"/>
      <c r="E40" s="70"/>
      <c r="F40" s="70"/>
      <c r="G40" s="70"/>
      <c r="H40" s="70"/>
      <c r="I40" s="70"/>
      <c r="J40" s="70"/>
      <c r="K40" s="72"/>
    </row>
    <row r="41" spans="2:11" ht="13" x14ac:dyDescent="0.15">
      <c r="B41" s="38">
        <v>35</v>
      </c>
      <c r="C41" s="41"/>
      <c r="D41" s="70"/>
      <c r="E41" s="70"/>
      <c r="F41" s="70"/>
      <c r="G41" s="70"/>
      <c r="H41" s="70"/>
      <c r="I41" s="70"/>
      <c r="J41" s="70"/>
      <c r="K41" s="72"/>
    </row>
    <row r="42" spans="2:11" ht="13" x14ac:dyDescent="0.15">
      <c r="B42" s="38">
        <v>36</v>
      </c>
      <c r="C42" s="41"/>
      <c r="D42" s="70"/>
      <c r="E42" s="70"/>
      <c r="F42" s="70"/>
      <c r="G42" s="70"/>
      <c r="H42" s="70"/>
      <c r="I42" s="70"/>
      <c r="J42" s="70"/>
      <c r="K42" s="72"/>
    </row>
    <row r="43" spans="2:11" ht="13" x14ac:dyDescent="0.15">
      <c r="B43" s="38">
        <v>37</v>
      </c>
      <c r="C43" s="41"/>
      <c r="D43" s="70"/>
      <c r="E43" s="70"/>
      <c r="F43" s="70"/>
      <c r="G43" s="70"/>
      <c r="H43" s="70"/>
      <c r="I43" s="70"/>
      <c r="J43" s="70"/>
      <c r="K43" s="72"/>
    </row>
    <row r="44" spans="2:11" ht="13" x14ac:dyDescent="0.15">
      <c r="B44" s="38">
        <v>38</v>
      </c>
      <c r="C44" s="41"/>
      <c r="D44" s="70"/>
      <c r="E44" s="70"/>
      <c r="F44" s="70"/>
      <c r="G44" s="70"/>
      <c r="H44" s="70"/>
      <c r="I44" s="70"/>
      <c r="J44" s="70"/>
      <c r="K44" s="72"/>
    </row>
    <row r="45" spans="2:11" ht="13" x14ac:dyDescent="0.15">
      <c r="B45" s="38">
        <v>39</v>
      </c>
      <c r="C45" s="41"/>
      <c r="D45" s="70"/>
      <c r="E45" s="70"/>
      <c r="F45" s="70"/>
      <c r="G45" s="70"/>
      <c r="H45" s="70"/>
      <c r="I45" s="70"/>
      <c r="J45" s="70"/>
      <c r="K45" s="72"/>
    </row>
    <row r="46" spans="2:11" ht="13" x14ac:dyDescent="0.15">
      <c r="B46" s="38">
        <v>40</v>
      </c>
      <c r="C46" s="41"/>
      <c r="D46" s="70"/>
      <c r="E46" s="70"/>
      <c r="F46" s="70"/>
      <c r="G46" s="70"/>
      <c r="H46" s="70"/>
      <c r="I46" s="70"/>
      <c r="J46" s="70"/>
      <c r="K46" s="72"/>
    </row>
    <row r="47" spans="2:11" ht="13" x14ac:dyDescent="0.15">
      <c r="B47" s="38">
        <v>41</v>
      </c>
      <c r="C47" s="41"/>
      <c r="D47" s="70"/>
      <c r="E47" s="70"/>
      <c r="F47" s="70"/>
      <c r="G47" s="70"/>
      <c r="H47" s="70"/>
      <c r="I47" s="70"/>
      <c r="J47" s="70"/>
      <c r="K47" s="72"/>
    </row>
    <row r="48" spans="2:11" ht="13" x14ac:dyDescent="0.15">
      <c r="B48" s="38">
        <v>42</v>
      </c>
      <c r="C48" s="41"/>
      <c r="D48" s="70"/>
      <c r="E48" s="70"/>
      <c r="F48" s="70"/>
      <c r="G48" s="70"/>
      <c r="H48" s="70"/>
      <c r="I48" s="70"/>
      <c r="J48" s="70"/>
      <c r="K48" s="72"/>
    </row>
    <row r="49" spans="2:11" ht="13" x14ac:dyDescent="0.15">
      <c r="B49" s="38">
        <v>43</v>
      </c>
      <c r="C49" s="41"/>
      <c r="D49" s="70"/>
      <c r="E49" s="70"/>
      <c r="F49" s="70"/>
      <c r="G49" s="70"/>
      <c r="H49" s="70"/>
      <c r="I49" s="70"/>
      <c r="J49" s="70"/>
      <c r="K49" s="72"/>
    </row>
    <row r="50" spans="2:11" ht="13" x14ac:dyDescent="0.15">
      <c r="B50" s="38">
        <v>44</v>
      </c>
      <c r="C50" s="41"/>
      <c r="D50" s="70"/>
      <c r="E50" s="70"/>
      <c r="F50" s="70"/>
      <c r="G50" s="70"/>
      <c r="H50" s="70"/>
      <c r="I50" s="70"/>
      <c r="J50" s="70"/>
      <c r="K50" s="72"/>
    </row>
    <row r="51" spans="2:11" ht="13" x14ac:dyDescent="0.15">
      <c r="B51" s="38">
        <v>45</v>
      </c>
      <c r="C51" s="41"/>
      <c r="D51" s="70"/>
      <c r="E51" s="70"/>
      <c r="F51" s="70"/>
      <c r="G51" s="70"/>
      <c r="H51" s="70"/>
      <c r="I51" s="70"/>
      <c r="J51" s="70"/>
      <c r="K51" s="72"/>
    </row>
    <row r="52" spans="2:11" ht="13" x14ac:dyDescent="0.15">
      <c r="B52" s="38">
        <v>46</v>
      </c>
      <c r="C52" s="41"/>
      <c r="D52" s="70"/>
      <c r="E52" s="70"/>
      <c r="F52" s="70"/>
      <c r="G52" s="70"/>
      <c r="H52" s="70"/>
      <c r="I52" s="70"/>
      <c r="J52" s="70"/>
      <c r="K52" s="72"/>
    </row>
    <row r="53" spans="2:11" ht="13" x14ac:dyDescent="0.15">
      <c r="B53" s="38">
        <v>47</v>
      </c>
      <c r="C53" s="41"/>
      <c r="D53" s="70"/>
      <c r="E53" s="70"/>
      <c r="F53" s="70"/>
      <c r="G53" s="70"/>
      <c r="H53" s="70"/>
      <c r="I53" s="70"/>
      <c r="J53" s="70"/>
      <c r="K53" s="72"/>
    </row>
    <row r="54" spans="2:11" ht="13" x14ac:dyDescent="0.15">
      <c r="B54" s="38">
        <v>48</v>
      </c>
      <c r="C54" s="41"/>
      <c r="D54" s="70"/>
      <c r="E54" s="70"/>
      <c r="F54" s="70"/>
      <c r="G54" s="70"/>
      <c r="H54" s="70"/>
      <c r="I54" s="70"/>
      <c r="J54" s="70"/>
      <c r="K54" s="72"/>
    </row>
    <row r="55" spans="2:11" ht="13" x14ac:dyDescent="0.15">
      <c r="B55" s="38">
        <v>49</v>
      </c>
      <c r="C55" s="41"/>
      <c r="D55" s="70"/>
      <c r="E55" s="70"/>
      <c r="F55" s="70"/>
      <c r="G55" s="70"/>
      <c r="H55" s="70"/>
      <c r="I55" s="70"/>
      <c r="J55" s="70"/>
      <c r="K55" s="72"/>
    </row>
    <row r="56" spans="2:11" ht="13" x14ac:dyDescent="0.15">
      <c r="B56" s="38">
        <v>50</v>
      </c>
      <c r="C56" s="41"/>
      <c r="D56" s="70"/>
      <c r="E56" s="70"/>
      <c r="F56" s="70"/>
      <c r="G56" s="70"/>
      <c r="H56" s="70"/>
      <c r="I56" s="70"/>
      <c r="J56" s="70"/>
      <c r="K56" s="72"/>
    </row>
    <row r="57" spans="2:11" ht="13" x14ac:dyDescent="0.15">
      <c r="B57" s="38">
        <v>51</v>
      </c>
      <c r="C57" s="41"/>
      <c r="D57" s="70"/>
      <c r="E57" s="70"/>
      <c r="F57" s="70"/>
      <c r="G57" s="70"/>
      <c r="H57" s="70"/>
      <c r="I57" s="70"/>
      <c r="J57" s="70"/>
      <c r="K57" s="72"/>
    </row>
    <row r="58" spans="2:11" ht="13" x14ac:dyDescent="0.15">
      <c r="B58" s="38">
        <v>52</v>
      </c>
      <c r="C58" s="41"/>
      <c r="D58" s="70"/>
      <c r="E58" s="70"/>
      <c r="F58" s="70"/>
      <c r="G58" s="70"/>
      <c r="H58" s="70"/>
      <c r="I58" s="70"/>
      <c r="J58" s="70"/>
      <c r="K58" s="72"/>
    </row>
    <row r="59" spans="2:11" ht="13" x14ac:dyDescent="0.15">
      <c r="B59" s="38">
        <v>53</v>
      </c>
      <c r="C59" s="41"/>
      <c r="D59" s="70"/>
      <c r="E59" s="70"/>
      <c r="F59" s="70"/>
      <c r="G59" s="70"/>
      <c r="H59" s="70"/>
      <c r="I59" s="70"/>
      <c r="J59" s="70"/>
      <c r="K59" s="72"/>
    </row>
    <row r="60" spans="2:11" ht="13" x14ac:dyDescent="0.15">
      <c r="B60" s="38">
        <v>54</v>
      </c>
      <c r="C60" s="41"/>
      <c r="D60" s="70"/>
      <c r="E60" s="70"/>
      <c r="F60" s="70"/>
      <c r="G60" s="70"/>
      <c r="H60" s="70"/>
      <c r="I60" s="70"/>
      <c r="J60" s="70"/>
      <c r="K60" s="72"/>
    </row>
    <row r="61" spans="2:11" ht="13" x14ac:dyDescent="0.15">
      <c r="B61" s="38">
        <v>55</v>
      </c>
      <c r="C61" s="41"/>
      <c r="D61" s="70"/>
      <c r="E61" s="70"/>
      <c r="F61" s="70"/>
      <c r="G61" s="70"/>
      <c r="H61" s="70"/>
      <c r="I61" s="70"/>
      <c r="J61" s="70"/>
      <c r="K61" s="72"/>
    </row>
    <row r="62" spans="2:11" ht="13" x14ac:dyDescent="0.15">
      <c r="B62" s="38">
        <v>56</v>
      </c>
      <c r="C62" s="41"/>
      <c r="D62" s="70"/>
      <c r="E62" s="70"/>
      <c r="F62" s="70"/>
      <c r="G62" s="70"/>
      <c r="H62" s="70"/>
      <c r="I62" s="70"/>
      <c r="J62" s="70"/>
      <c r="K62" s="72"/>
    </row>
    <row r="63" spans="2:11" ht="13" x14ac:dyDescent="0.15">
      <c r="B63" s="38">
        <v>57</v>
      </c>
      <c r="C63" s="41"/>
      <c r="D63" s="70"/>
      <c r="E63" s="70"/>
      <c r="F63" s="70"/>
      <c r="G63" s="70"/>
      <c r="H63" s="70"/>
      <c r="I63" s="70"/>
      <c r="J63" s="70"/>
      <c r="K63" s="72"/>
    </row>
    <row r="64" spans="2:11" ht="13" x14ac:dyDescent="0.15">
      <c r="B64" s="38">
        <v>58</v>
      </c>
      <c r="C64" s="41"/>
      <c r="D64" s="70"/>
      <c r="E64" s="70"/>
      <c r="F64" s="70"/>
      <c r="G64" s="70"/>
      <c r="H64" s="70"/>
      <c r="I64" s="70"/>
      <c r="J64" s="70"/>
      <c r="K64" s="72"/>
    </row>
    <row r="65" spans="2:11" ht="13" x14ac:dyDescent="0.15">
      <c r="B65" s="38">
        <v>59</v>
      </c>
      <c r="C65" s="41"/>
      <c r="D65" s="70"/>
      <c r="E65" s="70"/>
      <c r="F65" s="70"/>
      <c r="G65" s="70"/>
      <c r="H65" s="70"/>
      <c r="I65" s="70"/>
      <c r="J65" s="70"/>
      <c r="K65" s="72"/>
    </row>
    <row r="66" spans="2:11" ht="13" x14ac:dyDescent="0.15">
      <c r="B66" s="38">
        <v>60</v>
      </c>
      <c r="C66" s="41"/>
      <c r="D66" s="70"/>
      <c r="E66" s="70"/>
      <c r="F66" s="70"/>
      <c r="G66" s="70"/>
      <c r="H66" s="70"/>
      <c r="I66" s="70"/>
      <c r="J66" s="70"/>
      <c r="K66" s="72"/>
    </row>
    <row r="67" spans="2:11" ht="13" x14ac:dyDescent="0.15">
      <c r="B67" s="38">
        <v>61</v>
      </c>
      <c r="C67" s="41"/>
      <c r="D67" s="70"/>
      <c r="E67" s="70"/>
      <c r="F67" s="70"/>
      <c r="G67" s="70"/>
      <c r="H67" s="70"/>
      <c r="I67" s="70"/>
      <c r="J67" s="70"/>
      <c r="K67" s="72"/>
    </row>
    <row r="68" spans="2:11" ht="13" x14ac:dyDescent="0.15">
      <c r="B68" s="38">
        <v>62</v>
      </c>
      <c r="C68" s="41"/>
      <c r="D68" s="70"/>
      <c r="E68" s="70"/>
      <c r="F68" s="70"/>
      <c r="G68" s="70"/>
      <c r="H68" s="70"/>
      <c r="I68" s="70"/>
      <c r="J68" s="70"/>
      <c r="K68" s="72"/>
    </row>
    <row r="69" spans="2:11" ht="13" x14ac:dyDescent="0.15">
      <c r="B69" s="38">
        <v>63</v>
      </c>
      <c r="C69" s="41"/>
      <c r="D69" s="70"/>
      <c r="E69" s="70"/>
      <c r="F69" s="70"/>
      <c r="G69" s="70"/>
      <c r="H69" s="70"/>
      <c r="I69" s="70"/>
      <c r="J69" s="70"/>
      <c r="K69" s="72"/>
    </row>
    <row r="70" spans="2:11" ht="13" x14ac:dyDescent="0.15">
      <c r="B70" s="38">
        <v>64</v>
      </c>
      <c r="C70" s="41"/>
      <c r="D70" s="70"/>
      <c r="E70" s="70"/>
      <c r="F70" s="70"/>
      <c r="G70" s="70"/>
      <c r="H70" s="70"/>
      <c r="I70" s="70"/>
      <c r="J70" s="70"/>
      <c r="K70" s="72"/>
    </row>
    <row r="71" spans="2:11" ht="13" x14ac:dyDescent="0.15">
      <c r="B71" s="38">
        <v>65</v>
      </c>
      <c r="C71" s="41"/>
      <c r="D71" s="70"/>
      <c r="E71" s="70"/>
      <c r="F71" s="70"/>
      <c r="G71" s="70"/>
      <c r="H71" s="70"/>
      <c r="I71" s="70"/>
      <c r="J71" s="70"/>
      <c r="K71" s="72"/>
    </row>
    <row r="72" spans="2:11" ht="13" x14ac:dyDescent="0.15">
      <c r="B72" s="38">
        <v>66</v>
      </c>
      <c r="C72" s="41"/>
      <c r="D72" s="70"/>
      <c r="E72" s="70"/>
      <c r="F72" s="70"/>
      <c r="G72" s="70"/>
      <c r="H72" s="70"/>
      <c r="I72" s="70"/>
      <c r="J72" s="70"/>
      <c r="K72" s="72"/>
    </row>
    <row r="73" spans="2:11" ht="13" x14ac:dyDescent="0.15">
      <c r="B73" s="38">
        <v>67</v>
      </c>
      <c r="C73" s="41"/>
      <c r="D73" s="70"/>
      <c r="E73" s="70"/>
      <c r="F73" s="70"/>
      <c r="G73" s="70"/>
      <c r="H73" s="70"/>
      <c r="I73" s="70"/>
      <c r="J73" s="70"/>
      <c r="K73" s="72"/>
    </row>
    <row r="74" spans="2:11" ht="13" x14ac:dyDescent="0.15">
      <c r="B74" s="38">
        <v>68</v>
      </c>
      <c r="C74" s="41"/>
      <c r="D74" s="70"/>
      <c r="E74" s="70"/>
      <c r="F74" s="70"/>
      <c r="G74" s="70"/>
      <c r="H74" s="70"/>
      <c r="I74" s="70"/>
      <c r="J74" s="70"/>
      <c r="K74" s="72"/>
    </row>
    <row r="75" spans="2:11" ht="13" x14ac:dyDescent="0.15">
      <c r="B75" s="38">
        <v>69</v>
      </c>
      <c r="C75" s="41"/>
      <c r="D75" s="70"/>
      <c r="E75" s="70"/>
      <c r="F75" s="70"/>
      <c r="G75" s="70"/>
      <c r="H75" s="70"/>
      <c r="I75" s="70"/>
      <c r="J75" s="70"/>
      <c r="K75" s="72"/>
    </row>
    <row r="76" spans="2:11" ht="13" x14ac:dyDescent="0.15">
      <c r="B76" s="38">
        <v>70</v>
      </c>
      <c r="C76" s="41"/>
      <c r="D76" s="70"/>
      <c r="E76" s="70"/>
      <c r="F76" s="70"/>
      <c r="G76" s="70"/>
      <c r="H76" s="70"/>
      <c r="I76" s="70"/>
      <c r="J76" s="70"/>
      <c r="K76" s="72"/>
    </row>
    <row r="77" spans="2:11" ht="13" x14ac:dyDescent="0.15">
      <c r="B77" s="38">
        <v>71</v>
      </c>
      <c r="C77" s="41"/>
      <c r="D77" s="70"/>
      <c r="E77" s="70"/>
      <c r="F77" s="70"/>
      <c r="G77" s="70"/>
      <c r="H77" s="70"/>
      <c r="I77" s="70"/>
      <c r="J77" s="70"/>
      <c r="K77" s="72"/>
    </row>
    <row r="78" spans="2:11" ht="13" x14ac:dyDescent="0.15">
      <c r="B78" s="38">
        <v>72</v>
      </c>
      <c r="C78" s="41"/>
      <c r="D78" s="70"/>
      <c r="E78" s="70"/>
      <c r="F78" s="70"/>
      <c r="G78" s="70"/>
      <c r="H78" s="70"/>
      <c r="I78" s="70"/>
      <c r="J78" s="70"/>
      <c r="K78" s="72"/>
    </row>
    <row r="79" spans="2:11" ht="13" x14ac:dyDescent="0.15">
      <c r="B79" s="38">
        <v>73</v>
      </c>
      <c r="C79" s="41"/>
      <c r="D79" s="70"/>
      <c r="E79" s="70"/>
      <c r="F79" s="70"/>
      <c r="G79" s="70"/>
      <c r="H79" s="70"/>
      <c r="I79" s="70"/>
      <c r="J79" s="70"/>
      <c r="K79" s="72"/>
    </row>
    <row r="80" spans="2:11" ht="13" x14ac:dyDescent="0.15">
      <c r="B80" s="38">
        <v>74</v>
      </c>
      <c r="C80" s="41"/>
      <c r="D80" s="70"/>
      <c r="E80" s="70"/>
      <c r="F80" s="70"/>
      <c r="G80" s="70"/>
      <c r="H80" s="70"/>
      <c r="I80" s="70"/>
      <c r="J80" s="70"/>
      <c r="K80" s="72"/>
    </row>
    <row r="81" spans="2:11" ht="13" x14ac:dyDescent="0.15">
      <c r="B81" s="38">
        <v>75</v>
      </c>
      <c r="C81" s="41"/>
      <c r="D81" s="70"/>
      <c r="E81" s="70"/>
      <c r="F81" s="70"/>
      <c r="G81" s="70"/>
      <c r="H81" s="70"/>
      <c r="I81" s="70"/>
      <c r="J81" s="70"/>
      <c r="K81" s="72"/>
    </row>
    <row r="82" spans="2:11" ht="13" x14ac:dyDescent="0.15">
      <c r="B82" s="38">
        <v>76</v>
      </c>
      <c r="C82" s="41"/>
      <c r="D82" s="70"/>
      <c r="E82" s="70"/>
      <c r="F82" s="70"/>
      <c r="G82" s="70"/>
      <c r="H82" s="70"/>
      <c r="I82" s="70"/>
      <c r="J82" s="70"/>
      <c r="K82" s="72"/>
    </row>
    <row r="83" spans="2:11" ht="13" x14ac:dyDescent="0.15">
      <c r="B83" s="38">
        <v>77</v>
      </c>
      <c r="C83" s="41"/>
      <c r="D83" s="70"/>
      <c r="E83" s="70"/>
      <c r="F83" s="70"/>
      <c r="G83" s="70"/>
      <c r="H83" s="70"/>
      <c r="I83" s="70"/>
      <c r="J83" s="70"/>
      <c r="K83" s="72"/>
    </row>
    <row r="84" spans="2:11" ht="13" x14ac:dyDescent="0.15">
      <c r="B84" s="38">
        <v>78</v>
      </c>
      <c r="C84" s="41"/>
      <c r="D84" s="70"/>
      <c r="E84" s="70"/>
      <c r="F84" s="70"/>
      <c r="G84" s="70"/>
      <c r="H84" s="70"/>
      <c r="I84" s="70"/>
      <c r="J84" s="70"/>
      <c r="K84" s="72"/>
    </row>
    <row r="85" spans="2:11" ht="13" x14ac:dyDescent="0.15">
      <c r="B85" s="38">
        <v>79</v>
      </c>
      <c r="C85" s="41"/>
      <c r="D85" s="70"/>
      <c r="E85" s="70"/>
      <c r="F85" s="70"/>
      <c r="G85" s="70"/>
      <c r="H85" s="70"/>
      <c r="I85" s="70"/>
      <c r="J85" s="70"/>
      <c r="K85" s="72"/>
    </row>
    <row r="86" spans="2:11" ht="13" x14ac:dyDescent="0.15">
      <c r="B86" s="38">
        <v>80</v>
      </c>
      <c r="C86" s="41"/>
      <c r="D86" s="70"/>
      <c r="E86" s="70"/>
      <c r="F86" s="70"/>
      <c r="G86" s="70"/>
      <c r="H86" s="70"/>
      <c r="I86" s="70"/>
      <c r="J86" s="70"/>
      <c r="K86" s="72"/>
    </row>
    <row r="87" spans="2:11" ht="13" x14ac:dyDescent="0.15">
      <c r="B87" s="38">
        <v>81</v>
      </c>
      <c r="C87" s="41"/>
      <c r="D87" s="70"/>
      <c r="E87" s="70"/>
      <c r="F87" s="70"/>
      <c r="G87" s="70"/>
      <c r="H87" s="70"/>
      <c r="I87" s="70"/>
      <c r="J87" s="70"/>
      <c r="K87" s="72"/>
    </row>
    <row r="88" spans="2:11" ht="13" x14ac:dyDescent="0.15">
      <c r="B88" s="38">
        <v>82</v>
      </c>
      <c r="C88" s="41"/>
      <c r="D88" s="70"/>
      <c r="E88" s="70"/>
      <c r="F88" s="70"/>
      <c r="G88" s="70"/>
      <c r="H88" s="70"/>
      <c r="I88" s="70"/>
      <c r="J88" s="70"/>
      <c r="K88" s="72"/>
    </row>
    <row r="89" spans="2:11" ht="13" x14ac:dyDescent="0.15">
      <c r="B89" s="38">
        <v>83</v>
      </c>
      <c r="C89" s="41"/>
      <c r="D89" s="70"/>
      <c r="E89" s="70"/>
      <c r="F89" s="70"/>
      <c r="G89" s="70"/>
      <c r="H89" s="70"/>
      <c r="I89" s="70"/>
      <c r="J89" s="70"/>
      <c r="K89" s="72"/>
    </row>
    <row r="90" spans="2:11" ht="13" x14ac:dyDescent="0.15">
      <c r="B90" s="38">
        <v>84</v>
      </c>
      <c r="C90" s="41"/>
      <c r="D90" s="70"/>
      <c r="E90" s="70"/>
      <c r="F90" s="70"/>
      <c r="G90" s="70"/>
      <c r="H90" s="70"/>
      <c r="I90" s="70"/>
      <c r="J90" s="70"/>
      <c r="K90" s="72"/>
    </row>
    <row r="91" spans="2:11" ht="13" x14ac:dyDescent="0.15">
      <c r="B91" s="38">
        <v>85</v>
      </c>
      <c r="C91" s="41"/>
      <c r="D91" s="70"/>
      <c r="E91" s="70"/>
      <c r="F91" s="70"/>
      <c r="G91" s="70"/>
      <c r="H91" s="70"/>
      <c r="I91" s="70"/>
      <c r="J91" s="70"/>
      <c r="K91" s="72"/>
    </row>
    <row r="92" spans="2:11" ht="13" x14ac:dyDescent="0.15">
      <c r="B92" s="38">
        <v>86</v>
      </c>
      <c r="C92" s="41"/>
      <c r="D92" s="70"/>
      <c r="E92" s="70"/>
      <c r="F92" s="70"/>
      <c r="G92" s="70"/>
      <c r="H92" s="70"/>
      <c r="I92" s="70"/>
      <c r="J92" s="70"/>
      <c r="K92" s="72"/>
    </row>
    <row r="93" spans="2:11" ht="13" x14ac:dyDescent="0.15">
      <c r="B93" s="38">
        <v>87</v>
      </c>
      <c r="C93" s="41"/>
      <c r="D93" s="70"/>
      <c r="E93" s="70"/>
      <c r="F93" s="70"/>
      <c r="G93" s="70"/>
      <c r="H93" s="70"/>
      <c r="I93" s="70"/>
      <c r="J93" s="70"/>
      <c r="K93" s="72"/>
    </row>
    <row r="94" spans="2:11" ht="13" x14ac:dyDescent="0.15">
      <c r="B94" s="38">
        <v>88</v>
      </c>
      <c r="C94" s="41"/>
      <c r="D94" s="70"/>
      <c r="E94" s="70"/>
      <c r="F94" s="70"/>
      <c r="G94" s="70"/>
      <c r="H94" s="70"/>
      <c r="I94" s="70"/>
      <c r="J94" s="70"/>
      <c r="K94" s="72"/>
    </row>
    <row r="95" spans="2:11" ht="13" x14ac:dyDescent="0.15">
      <c r="B95" s="38">
        <v>89</v>
      </c>
      <c r="C95" s="41"/>
      <c r="D95" s="70"/>
      <c r="E95" s="70"/>
      <c r="F95" s="70"/>
      <c r="G95" s="70"/>
      <c r="H95" s="70"/>
      <c r="I95" s="70"/>
      <c r="J95" s="70"/>
      <c r="K95" s="72"/>
    </row>
    <row r="96" spans="2:11" ht="13" x14ac:dyDescent="0.15">
      <c r="B96" s="38">
        <v>90</v>
      </c>
      <c r="C96" s="41"/>
      <c r="D96" s="70"/>
      <c r="E96" s="70"/>
      <c r="F96" s="70"/>
      <c r="G96" s="70"/>
      <c r="H96" s="70"/>
      <c r="I96" s="70"/>
      <c r="J96" s="70"/>
      <c r="K96" s="72"/>
    </row>
    <row r="97" spans="2:11" ht="13" x14ac:dyDescent="0.15">
      <c r="B97" s="38">
        <v>91</v>
      </c>
      <c r="C97" s="41"/>
      <c r="D97" s="70"/>
      <c r="E97" s="70"/>
      <c r="F97" s="70"/>
      <c r="G97" s="70"/>
      <c r="H97" s="70"/>
      <c r="I97" s="70"/>
      <c r="J97" s="70"/>
      <c r="K97" s="72"/>
    </row>
    <row r="98" spans="2:11" ht="13" x14ac:dyDescent="0.15">
      <c r="B98" s="38">
        <v>92</v>
      </c>
      <c r="C98" s="41"/>
      <c r="D98" s="70"/>
      <c r="E98" s="70"/>
      <c r="F98" s="70"/>
      <c r="G98" s="70"/>
      <c r="H98" s="70"/>
      <c r="I98" s="70"/>
      <c r="J98" s="70"/>
      <c r="K98" s="72"/>
    </row>
    <row r="99" spans="2:11" ht="13" x14ac:dyDescent="0.15">
      <c r="B99" s="38">
        <v>93</v>
      </c>
      <c r="C99" s="41"/>
      <c r="D99" s="70"/>
      <c r="E99" s="70"/>
      <c r="F99" s="70"/>
      <c r="G99" s="70"/>
      <c r="H99" s="70"/>
      <c r="I99" s="70"/>
      <c r="J99" s="70"/>
      <c r="K99" s="72"/>
    </row>
    <row r="100" spans="2:11" ht="13" x14ac:dyDescent="0.15">
      <c r="B100" s="38">
        <v>94</v>
      </c>
      <c r="C100" s="41"/>
      <c r="D100" s="70"/>
      <c r="E100" s="70"/>
      <c r="F100" s="70"/>
      <c r="G100" s="70"/>
      <c r="H100" s="70"/>
      <c r="I100" s="70"/>
      <c r="J100" s="70"/>
      <c r="K100" s="72"/>
    </row>
    <row r="101" spans="2:11" ht="13" x14ac:dyDescent="0.15">
      <c r="B101" s="38">
        <v>95</v>
      </c>
      <c r="C101" s="41"/>
      <c r="D101" s="70"/>
      <c r="E101" s="70"/>
      <c r="F101" s="70"/>
      <c r="G101" s="70"/>
      <c r="H101" s="70"/>
      <c r="I101" s="70"/>
      <c r="J101" s="70"/>
      <c r="K101" s="72"/>
    </row>
    <row r="102" spans="2:11" ht="13" x14ac:dyDescent="0.15">
      <c r="B102" s="38">
        <v>96</v>
      </c>
      <c r="C102" s="41"/>
      <c r="D102" s="70"/>
      <c r="E102" s="70"/>
      <c r="F102" s="70"/>
      <c r="G102" s="70"/>
      <c r="H102" s="70"/>
      <c r="I102" s="70"/>
      <c r="J102" s="70"/>
      <c r="K102" s="72"/>
    </row>
    <row r="103" spans="2:11" ht="13" x14ac:dyDescent="0.15">
      <c r="B103" s="38">
        <v>97</v>
      </c>
      <c r="C103" s="41"/>
      <c r="D103" s="70"/>
      <c r="E103" s="70"/>
      <c r="F103" s="70"/>
      <c r="G103" s="70"/>
      <c r="H103" s="70"/>
      <c r="I103" s="70"/>
      <c r="J103" s="70"/>
      <c r="K103" s="72"/>
    </row>
    <row r="104" spans="2:11" ht="13" x14ac:dyDescent="0.15">
      <c r="B104" s="73">
        <v>98</v>
      </c>
      <c r="C104" s="74"/>
      <c r="D104" s="75"/>
      <c r="E104" s="75"/>
      <c r="F104" s="75"/>
      <c r="G104" s="75"/>
      <c r="H104" s="75"/>
      <c r="I104" s="75"/>
      <c r="J104" s="75"/>
      <c r="K104" s="76"/>
    </row>
  </sheetData>
  <mergeCells count="2">
    <mergeCell ref="B2:K2"/>
    <mergeCell ref="B3:K3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100-000000000000}">
          <x14:formula1>
            <xm:f>Översikt!$B$23:$B$32</xm:f>
          </x14:formula1>
          <xm:sqref>F7:F104</xm:sqref>
        </x14:dataValidation>
        <x14:dataValidation type="list" allowBlank="1" xr:uid="{00000000-0002-0000-0100-000001000000}">
          <x14:formula1>
            <xm:f>Översikt!$B$8:$B$18</xm:f>
          </x14:formula1>
          <xm:sqref>D7:D104</xm:sqref>
        </x14:dataValidation>
        <x14:dataValidation type="list" allowBlank="1" xr:uid="{00000000-0002-0000-0100-000002000000}">
          <x14:formula1>
            <xm:f>Översikt!$B$37:$B$48</xm:f>
          </x14:formula1>
          <xm:sqref>G7:G104</xm:sqref>
        </x14:dataValidation>
        <x14:dataValidation type="list" allowBlank="1" xr:uid="{00000000-0002-0000-0100-000003000000}">
          <x14:formula1>
            <xm:f>Översikt!$G$8:$G$18</xm:f>
          </x14:formula1>
          <xm:sqref>E7:E104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J32"/>
  <sheetViews>
    <sheetView workbookViewId="0">
      <selection activeCell="A12" sqref="A12"/>
    </sheetView>
  </sheetViews>
  <sheetFormatPr baseColWidth="10" defaultColWidth="12.6640625" defaultRowHeight="15.75" customHeight="1" x14ac:dyDescent="0.15"/>
  <cols>
    <col min="2" max="2" width="13.83203125" customWidth="1"/>
  </cols>
  <sheetData>
    <row r="2" spans="2:10" ht="24" x14ac:dyDescent="0.4">
      <c r="B2" s="77" t="s">
        <v>59</v>
      </c>
      <c r="C2" s="101" t="s">
        <v>60</v>
      </c>
      <c r="D2" s="87"/>
      <c r="E2" s="88"/>
      <c r="G2" s="102" t="s">
        <v>61</v>
      </c>
      <c r="H2" s="87"/>
      <c r="I2" s="87"/>
      <c r="J2" s="88"/>
    </row>
    <row r="3" spans="2:10" ht="15.75" customHeight="1" x14ac:dyDescent="0.15">
      <c r="G3" s="103" t="s">
        <v>62</v>
      </c>
      <c r="H3" s="104"/>
      <c r="I3" s="104"/>
      <c r="J3" s="105"/>
    </row>
    <row r="4" spans="2:10" ht="24" x14ac:dyDescent="0.4">
      <c r="B4" s="86" t="s">
        <v>4</v>
      </c>
      <c r="C4" s="87"/>
      <c r="D4" s="87"/>
      <c r="E4" s="88"/>
      <c r="G4" s="106"/>
      <c r="H4" s="104"/>
      <c r="I4" s="104"/>
      <c r="J4" s="105"/>
    </row>
    <row r="5" spans="2:10" ht="15.75" customHeight="1" x14ac:dyDescent="0.15">
      <c r="B5" s="78" t="s">
        <v>10</v>
      </c>
      <c r="C5" s="79" t="s">
        <v>7</v>
      </c>
      <c r="D5" s="79" t="s">
        <v>55</v>
      </c>
      <c r="E5" s="80" t="s">
        <v>63</v>
      </c>
      <c r="G5" s="81" t="s">
        <v>64</v>
      </c>
      <c r="J5" s="82"/>
    </row>
    <row r="6" spans="2:10" ht="15.75" customHeight="1" x14ac:dyDescent="0.15">
      <c r="B6" s="19" t="s">
        <v>65</v>
      </c>
      <c r="C6" s="20">
        <v>0</v>
      </c>
      <c r="D6" s="20"/>
      <c r="E6" s="21"/>
      <c r="G6" s="81" t="s">
        <v>66</v>
      </c>
      <c r="J6" s="82"/>
    </row>
    <row r="7" spans="2:10" ht="15.75" customHeight="1" x14ac:dyDescent="0.15">
      <c r="B7" s="19"/>
      <c r="C7" s="20">
        <v>0</v>
      </c>
      <c r="D7" s="20"/>
      <c r="E7" s="21"/>
      <c r="G7" s="81" t="s">
        <v>67</v>
      </c>
      <c r="J7" s="82"/>
    </row>
    <row r="8" spans="2:10" ht="15.75" customHeight="1" x14ac:dyDescent="0.15">
      <c r="B8" s="19"/>
      <c r="C8" s="20">
        <v>0</v>
      </c>
      <c r="D8" s="20"/>
      <c r="E8" s="21"/>
      <c r="G8" s="107" t="s">
        <v>68</v>
      </c>
      <c r="H8" s="104"/>
      <c r="I8" s="104"/>
      <c r="J8" s="105"/>
    </row>
    <row r="9" spans="2:10" ht="15.75" customHeight="1" x14ac:dyDescent="0.15">
      <c r="B9" s="19"/>
      <c r="C9" s="20">
        <v>0</v>
      </c>
      <c r="D9" s="20"/>
      <c r="E9" s="21"/>
      <c r="G9" s="106"/>
      <c r="H9" s="104"/>
      <c r="I9" s="104"/>
      <c r="J9" s="105"/>
    </row>
    <row r="10" spans="2:10" ht="15.75" customHeight="1" x14ac:dyDescent="0.15">
      <c r="B10" s="19"/>
      <c r="C10" s="20">
        <v>0</v>
      </c>
      <c r="D10" s="20"/>
      <c r="E10" s="21"/>
      <c r="G10" s="106"/>
      <c r="H10" s="104"/>
      <c r="I10" s="104"/>
      <c r="J10" s="105"/>
    </row>
    <row r="11" spans="2:10" ht="15.75" customHeight="1" x14ac:dyDescent="0.15">
      <c r="B11" s="19"/>
      <c r="C11" s="20">
        <v>0</v>
      </c>
      <c r="D11" s="20"/>
      <c r="E11" s="21"/>
      <c r="G11" s="108"/>
      <c r="H11" s="109"/>
      <c r="I11" s="109"/>
      <c r="J11" s="110"/>
    </row>
    <row r="12" spans="2:10" ht="15.75" customHeight="1" x14ac:dyDescent="0.15">
      <c r="B12" s="19"/>
      <c r="C12" s="20">
        <v>0</v>
      </c>
      <c r="D12" s="20"/>
      <c r="E12" s="21"/>
    </row>
    <row r="13" spans="2:10" ht="15.75" customHeight="1" x14ac:dyDescent="0.15">
      <c r="B13" s="19"/>
      <c r="C13" s="20">
        <v>0</v>
      </c>
      <c r="D13" s="20"/>
      <c r="E13" s="21"/>
    </row>
    <row r="14" spans="2:10" ht="15.75" customHeight="1" x14ac:dyDescent="0.15">
      <c r="B14" s="19"/>
      <c r="C14" s="20">
        <v>0</v>
      </c>
      <c r="D14" s="20"/>
      <c r="E14" s="21"/>
    </row>
    <row r="15" spans="2:10" ht="15.75" customHeight="1" x14ac:dyDescent="0.15">
      <c r="B15" s="19"/>
      <c r="C15" s="20">
        <v>0</v>
      </c>
      <c r="D15" s="20"/>
      <c r="E15" s="21"/>
    </row>
    <row r="16" spans="2:10" ht="15.75" customHeight="1" x14ac:dyDescent="0.15">
      <c r="B16" s="19"/>
      <c r="C16" s="20">
        <v>0</v>
      </c>
      <c r="D16" s="20"/>
      <c r="E16" s="21"/>
    </row>
    <row r="17" spans="2:5" ht="15.75" customHeight="1" x14ac:dyDescent="0.15">
      <c r="B17" s="28" t="s">
        <v>19</v>
      </c>
      <c r="C17" s="33">
        <f>SUM(C6:C16)</f>
        <v>0</v>
      </c>
      <c r="D17" s="33"/>
      <c r="E17" s="34"/>
    </row>
    <row r="18" spans="2:5" ht="24" x14ac:dyDescent="0.4">
      <c r="B18" s="86" t="s">
        <v>3</v>
      </c>
      <c r="C18" s="87"/>
      <c r="D18" s="87"/>
      <c r="E18" s="88"/>
    </row>
    <row r="19" spans="2:5" ht="15.75" customHeight="1" x14ac:dyDescent="0.15">
      <c r="B19" s="78" t="s">
        <v>10</v>
      </c>
      <c r="C19" s="79" t="s">
        <v>7</v>
      </c>
      <c r="D19" s="79" t="s">
        <v>55</v>
      </c>
      <c r="E19" s="80" t="s">
        <v>63</v>
      </c>
    </row>
    <row r="20" spans="2:5" ht="15.75" customHeight="1" x14ac:dyDescent="0.15">
      <c r="B20" s="19" t="s">
        <v>69</v>
      </c>
      <c r="C20" s="20">
        <v>0</v>
      </c>
      <c r="D20" s="20"/>
      <c r="E20" s="21"/>
    </row>
    <row r="21" spans="2:5" ht="15.75" customHeight="1" x14ac:dyDescent="0.15">
      <c r="B21" s="19" t="s">
        <v>70</v>
      </c>
      <c r="C21" s="20">
        <v>0</v>
      </c>
      <c r="D21" s="20"/>
      <c r="E21" s="21"/>
    </row>
    <row r="22" spans="2:5" ht="15.75" customHeight="1" x14ac:dyDescent="0.15">
      <c r="B22" s="19"/>
      <c r="C22" s="20">
        <v>0</v>
      </c>
      <c r="D22" s="20"/>
      <c r="E22" s="21"/>
    </row>
    <row r="23" spans="2:5" ht="15.75" customHeight="1" x14ac:dyDescent="0.15">
      <c r="B23" s="19"/>
      <c r="C23" s="20">
        <v>0</v>
      </c>
      <c r="D23" s="20"/>
      <c r="E23" s="21"/>
    </row>
    <row r="24" spans="2:5" ht="15.75" customHeight="1" x14ac:dyDescent="0.15">
      <c r="B24" s="19"/>
      <c r="C24" s="20">
        <v>0</v>
      </c>
      <c r="D24" s="20"/>
      <c r="E24" s="21"/>
    </row>
    <row r="25" spans="2:5" ht="15.75" customHeight="1" x14ac:dyDescent="0.15">
      <c r="B25" s="19"/>
      <c r="C25" s="20">
        <v>0</v>
      </c>
      <c r="D25" s="20"/>
      <c r="E25" s="21"/>
    </row>
    <row r="26" spans="2:5" ht="15.75" customHeight="1" x14ac:dyDescent="0.15">
      <c r="B26" s="19"/>
      <c r="C26" s="20">
        <v>0</v>
      </c>
      <c r="D26" s="20"/>
      <c r="E26" s="21"/>
    </row>
    <row r="27" spans="2:5" ht="15.75" customHeight="1" x14ac:dyDescent="0.15">
      <c r="B27" s="19"/>
      <c r="C27" s="20">
        <v>0</v>
      </c>
      <c r="D27" s="20"/>
      <c r="E27" s="21"/>
    </row>
    <row r="28" spans="2:5" ht="15.75" customHeight="1" x14ac:dyDescent="0.15">
      <c r="B28" s="19"/>
      <c r="C28" s="20">
        <v>0</v>
      </c>
      <c r="D28" s="20"/>
      <c r="E28" s="21"/>
    </row>
    <row r="29" spans="2:5" ht="15.75" customHeight="1" x14ac:dyDescent="0.15">
      <c r="B29" s="19"/>
      <c r="C29" s="20">
        <v>0</v>
      </c>
      <c r="D29" s="20"/>
      <c r="E29" s="21"/>
    </row>
    <row r="30" spans="2:5" ht="15.75" customHeight="1" x14ac:dyDescent="0.15">
      <c r="B30" s="19"/>
      <c r="C30" s="20">
        <v>0</v>
      </c>
      <c r="D30" s="20"/>
      <c r="E30" s="21"/>
    </row>
    <row r="31" spans="2:5" ht="15.75" customHeight="1" x14ac:dyDescent="0.15">
      <c r="B31" s="28" t="s">
        <v>19</v>
      </c>
      <c r="C31" s="33">
        <f>SUM(C20:C30)</f>
        <v>0</v>
      </c>
      <c r="D31" s="33"/>
      <c r="E31" s="34"/>
    </row>
    <row r="32" spans="2:5" ht="24" x14ac:dyDescent="0.4">
      <c r="B32" s="83" t="s">
        <v>5</v>
      </c>
      <c r="C32" s="84">
        <f>C17-C31</f>
        <v>0</v>
      </c>
      <c r="D32" s="84"/>
      <c r="E32" s="85"/>
    </row>
  </sheetData>
  <mergeCells count="6">
    <mergeCell ref="B18:E18"/>
    <mergeCell ref="C2:E2"/>
    <mergeCell ref="G2:J2"/>
    <mergeCell ref="G3:J4"/>
    <mergeCell ref="B4:E4"/>
    <mergeCell ref="G8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Översikt</vt:lpstr>
      <vt:lpstr>Data</vt:lpstr>
      <vt:lpstr>Mall för projektbudget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2022-08-04T14:51:34Z</dcterms:modified>
</cp:coreProperties>
</file>